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SINHALA\"/>
    </mc:Choice>
  </mc:AlternateContent>
  <bookViews>
    <workbookView xWindow="0" yWindow="0" windowWidth="20490" windowHeight="6855" tabRatio="829" activeTab="3"/>
  </bookViews>
  <sheets>
    <sheet name="2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(BS)'!$B$2:$T$80</definedName>
    <definedName name="_xlnm.Print_Area" localSheetId="0">'2 (IS)'!$B$2:$O$50</definedName>
    <definedName name="_xlnm.Print_Area" localSheetId="1">'3 (OCI)'!$B$1:$P$31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C23" i="5" l="1"/>
  <c r="C25" i="5"/>
  <c r="C24" i="5"/>
  <c r="O1" i="61" l="1"/>
  <c r="G1" i="61"/>
  <c r="K1" i="61" l="1"/>
  <c r="S1" i="61"/>
  <c r="E1" i="61" l="1"/>
  <c r="M1" i="61" l="1"/>
  <c r="C5" i="55" l="1"/>
</calcChain>
</file>

<file path=xl/sharedStrings.xml><?xml version="1.0" encoding="utf-8"?>
<sst xmlns="http://schemas.openxmlformats.org/spreadsheetml/2006/main" count="201" uniqueCount="161">
  <si>
    <t>%</t>
  </si>
  <si>
    <t>30.09.2019</t>
  </si>
  <si>
    <t>සමූහය</t>
  </si>
  <si>
    <t>වෙනස</t>
  </si>
  <si>
    <r>
      <t xml:space="preserve"> </t>
    </r>
    <r>
      <rPr>
        <b/>
        <sz val="12"/>
        <color rgb="FF000000"/>
        <rFont val="Iskoola Pota"/>
        <family val="2"/>
      </rPr>
      <t>රු.</t>
    </r>
    <r>
      <rPr>
        <b/>
        <sz val="12"/>
        <color rgb="FF000000"/>
        <rFont val="Book Antiqua"/>
        <family val="1"/>
      </rPr>
      <t xml:space="preserve"> '000 </t>
    </r>
  </si>
  <si>
    <r>
      <t>රු.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</si>
  <si>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</si>
  <si>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r>
      <t xml:space="preserve">නැවත අගයන ලද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</si>
  <si>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r>
      <t>පොලී ආදායම</t>
    </r>
    <r>
      <rPr>
        <sz val="11"/>
        <color rgb="FF000000"/>
        <rFont val="Book Antiqua"/>
        <family val="1"/>
      </rPr>
      <t xml:space="preserve"> </t>
    </r>
  </si>
  <si>
    <t>අඩුකලා - පොලී වියදම්</t>
  </si>
  <si>
    <t>ශුද්ධ පොලී ආදායම</t>
  </si>
  <si>
    <t>ගාස්තු හා කොමිස් ආදායම්</t>
  </si>
  <si>
    <t>ගාස්තු හා කොමිස් වියදම්</t>
  </si>
  <si>
    <t>ශුද්ධ ගාස්තු හා කොමිස් ආදායම්</t>
  </si>
  <si>
    <t>වාරික වලින් ශුද්ධ ඉපැයීම</t>
  </si>
  <si>
    <t>මුල්‍ය ආයෝජනවලින් ශුද්ධ ලාභ/(අලාභ)</t>
  </si>
  <si>
    <t>අනෙකුත් මෙහෙයුම් ආදායම් - ශුද්ධ</t>
  </si>
  <si>
    <t>මුළු මෙහෙයුම් ආදායම්</t>
  </si>
  <si>
    <r>
      <t xml:space="preserve">         </t>
    </r>
    <r>
      <rPr>
        <sz val="11"/>
        <color rgb="FF000000"/>
        <rFont val="Iskoola Pota"/>
        <family val="2"/>
      </rPr>
      <t>වෙනත් අලාභ</t>
    </r>
  </si>
  <si>
    <t>ශුද්ධ මෙහෙයුම් ආදායම්</t>
  </si>
  <si>
    <t>අඩු කලා</t>
  </si>
  <si>
    <t>සේවක වියදම්</t>
  </si>
  <si>
    <t>දේපළ පිරියත හා උපකරණ ක්ෂය</t>
  </si>
  <si>
    <t>අස්පෘෂ්‍ය වත්කම්වල  ක්‍රමක්ෂය</t>
  </si>
  <si>
    <t>ප්‍රතිලාභ හිමිකම් හා ප්‍රාරක්ෂණ වියදම්</t>
  </si>
  <si>
    <t>අනෙකුත් මෙහෙයුම් වියදම්</t>
  </si>
  <si>
    <t>මුළු මෙහෙයුම් වියදම්</t>
  </si>
  <si>
    <t>මුල්‍ය සේවාවන් සඳහා එකතු කළ අගය මත බද්ද (VAT) ජාතිය ගොඩනැගීමේ බද්දට (NBT) පෙර මෙහෙයුම් ලාභය</t>
  </si>
  <si>
    <t>ආශ්‍රිත සමාගම්වල ලාභ/(අලාභ) (බදුපසු)</t>
  </si>
  <si>
    <t>අඩු කලා : ආදායම් බදු වියදම්</t>
  </si>
  <si>
    <t>කාලච්ඡේදය සඳහා ලාභය</t>
  </si>
  <si>
    <t>ලාභය බෙදී යන ආකාරය</t>
  </si>
  <si>
    <t xml:space="preserve">සමාගමේ කොටස් හිමිකරුවන්ට </t>
  </si>
  <si>
    <t>පාලනයට යටත් නොවන හිමිකම්</t>
  </si>
  <si>
    <r>
      <t>සාමාන්‍ය/ තනුක කොටසක ඉපැයීම</t>
    </r>
    <r>
      <rPr>
        <sz val="11"/>
        <color rgb="FF000000"/>
        <rFont val="Book Antiqua"/>
        <family val="1"/>
      </rPr>
      <t/>
    </r>
  </si>
  <si>
    <t>විස්තීරණ ආදායම් ප්‍රකාශනය</t>
  </si>
  <si>
    <t>සැප්තැම්බර් 30 දිනෙන් අවසන් මාස 6 සඳහා</t>
  </si>
  <si>
    <t>කාලච්ඡේදය ස﻿ඳහා ලාභය</t>
  </si>
  <si>
    <t>වෙනත් විස්තීරණ ආදායම්/(වියදම්)(බදු ගෙවූ පසු)</t>
  </si>
  <si>
    <t>නිශ්චිත ලාභ ක්‍රමයක් මගින් ලද ආයුගණක ලාභ සහ අලාභ</t>
  </si>
  <si>
    <t>ව්‍යුත්පන්න මූල්‍ය වත්කම් මත ලාභ/(අලාභ)</t>
  </si>
  <si>
    <t>ඉඩම් සහ ගොඩනැගිලි වල ප්‍රත්‍යාගණනය</t>
  </si>
  <si>
    <t>ප්‍රාග්ධන ලාභ මත බදු</t>
  </si>
  <si>
    <t>අඩු කළා : අනෙකුත් විස්තීරණ ආදායමට අදාල බදු වියදම් / (ආදායම්)</t>
  </si>
  <si>
    <t>කාලච්ඡේදය සඳහා අනෙකුත් විස්තීරණ ආදායම් බදු ගෙවූ පසු</t>
  </si>
  <si>
    <t>කාලච්ඡේදය සඳහා මුළු විස්තීරණ ආදායම</t>
  </si>
  <si>
    <t>මූල්‍ය තත්වය පිළිබඳ ප්‍රකාශනය</t>
  </si>
  <si>
    <r>
      <t>සමූහය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</si>
  <si>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වෙනස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</si>
  <si>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රු.</t>
    </r>
    <r>
      <rPr>
        <b/>
        <sz val="9.5"/>
        <color rgb="FF000000"/>
        <rFont val="Book Antiqua"/>
        <family val="1"/>
      </rPr>
      <t xml:space="preserve"> '000 </t>
    </r>
  </si>
  <si>
    <t xml:space="preserve"> % </t>
  </si>
  <si>
    <r>
      <t xml:space="preserve"> </t>
    </r>
    <r>
      <rPr>
        <b/>
        <sz val="9.5"/>
        <color rgb="FF000000"/>
        <rFont val="Iskoola Pota"/>
        <family val="2"/>
      </rPr>
      <t>විගණනය නොකළ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</si>
  <si>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විගණනය කළ</t>
    </r>
    <r>
      <rPr>
        <b/>
        <sz val="9.5"/>
        <color rgb="FF000000"/>
        <rFont val="Book Antiqua"/>
        <family val="1"/>
      </rPr>
      <t xml:space="preserve"> </t>
    </r>
  </si>
  <si>
    <t xml:space="preserve">නැවත අගයන ලද විගණනය නොකළ </t>
  </si>
  <si>
    <t xml:space="preserve"> 30.09.2019 </t>
  </si>
  <si>
    <t xml:space="preserve"> 30.09.2018</t>
  </si>
  <si>
    <t xml:space="preserve"> 31.03.2019</t>
  </si>
  <si>
    <t>වත්කම්</t>
  </si>
  <si>
    <t>මුදල් හා මුදල් වලට සමාන දෑ</t>
  </si>
  <si>
    <t>බැංකු හා මුල්‍ය ආයතන සමග ඇති ශේෂය</t>
  </si>
  <si>
    <t>ව්‍යුත්පන්න මුල්‍ය උපකරණ</t>
  </si>
  <si>
    <t>ගනුදෙනු කිරීම සඳහා රඳවාගෙන ඇති මුල්‍ය වත්කම්</t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</si>
  <si>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කල්බදු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</si>
  <si>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කුලී පිට ගැනුම්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</si>
  <si>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වෙනත්</t>
    </r>
  </si>
  <si>
    <t>රක්ෂණ සහ ප්‍රතිරක්ෂණ ලැබීම්</t>
  </si>
  <si>
    <t>මුල්‍ය ආයෝජනය - පරිණතිය තෙක් රඳවාගෙන ඇති</t>
  </si>
  <si>
    <t>ප්‍රවර්ධන බදු ලැබීම්</t>
  </si>
  <si>
    <t>පාලිත සමාගම් වල ඇති ආයෝජනය</t>
  </si>
  <si>
    <t>ආශ්‍රිත සමාගම් වල ඇති ආයෝජනය</t>
  </si>
  <si>
    <t>දේපල ආයෝජන</t>
  </si>
  <si>
    <t>දේපල පිරියත හා උපකරණ</t>
  </si>
  <si>
    <t>කීර්ති නාමය සහ අස්පෘෂ්‍ය වත්කම්</t>
  </si>
  <si>
    <t>කල්බදු වත්කම්</t>
  </si>
  <si>
    <t>විලම්භිත බදු වත්කම්</t>
  </si>
  <si>
    <t>අනෙකුත් වත්කම්</t>
  </si>
  <si>
    <t>මුළු වත්කම්</t>
  </si>
  <si>
    <t>වගකීම්</t>
  </si>
  <si>
    <t>අනෙකුත් මුල්‍ය වගකීම්</t>
  </si>
  <si>
    <t>රක්ෂණ වගකීම් සහ ප්‍රතිරක්ෂණ ගෙවීම්</t>
  </si>
  <si>
    <t>ප්‍රවර්තන බදු වගකීම්</t>
  </si>
  <si>
    <t>විලම්භිත බදු වගකීම්</t>
  </si>
  <si>
    <t>අනෙකුත් වගකීම්</t>
  </si>
  <si>
    <t>මුළු වගකීම්</t>
  </si>
  <si>
    <t>හිමිකම</t>
  </si>
  <si>
    <t>ප්‍රාග්ධනය</t>
  </si>
  <si>
    <t>ව්‍යස්ථාපිත සංචිත අරමුදල</t>
  </si>
  <si>
    <t>රඳවාගත් ඉපැයුම්</t>
  </si>
  <si>
    <t>අනෙකුත් සංචිත</t>
  </si>
  <si>
    <t>කොටස් හිමියන්ගේ මුළු හිමිකම්</t>
  </si>
  <si>
    <t>මුළු හිමිකම</t>
  </si>
  <si>
    <t>මුළු වගකීම් හා හිමිකම</t>
  </si>
  <si>
    <t>අසම්භාව්‍ය වගකීම්</t>
  </si>
  <si>
    <t>අසම්භාව්‍ය බැඳීම්</t>
  </si>
  <si>
    <r>
      <t>කොටසක ශුද්ධ වත්කම් අගය</t>
    </r>
    <r>
      <rPr>
        <sz val="9.5"/>
        <color rgb="FF000000"/>
        <rFont val="Book Antiqua"/>
        <family val="1"/>
      </rPr>
      <t xml:space="preserve"> (</t>
    </r>
    <r>
      <rPr>
        <sz val="9.5"/>
        <color rgb="FF000000"/>
        <rFont val="Iskoola Pota"/>
        <family val="2"/>
      </rPr>
      <t>රු.</t>
    </r>
    <r>
      <rPr>
        <sz val="9.5"/>
        <color rgb="FF000000"/>
        <rFont val="Book Antiqua"/>
        <family val="1"/>
      </rPr>
      <t>)</t>
    </r>
  </si>
  <si>
    <t>සහතික කිරිම</t>
  </si>
  <si>
    <t>පහත අත්සන් කරන පීපල්ස් ලීසිං ඇන්ඩ් ෆිනෑන්ස් පීඑල්සී සමාගමේ ප්‍රධාන විධායක නිලධාරී සහ ප්‍රධාන මූල්‍ය නිලධාරීන් වන අප එක්ව පහත කරුණු සහතික කරමු.</t>
  </si>
  <si>
    <r>
      <t xml:space="preserve">a) </t>
    </r>
    <r>
      <rPr>
        <sz val="12"/>
        <rFont val="Iskoola Pota"/>
        <family val="2"/>
      </rPr>
      <t>ඉහත ප්‍රකාශන පිලියෙල කොට ඇත්තේ ශ්‍රී ලංකා මහබැංකුව විසින් නිර්දේශ කල ආකෘතියට සහ නිර්වචන වලට අනුකූලවය.</t>
    </r>
  </si>
  <si>
    <r>
      <t xml:space="preserve">b) </t>
    </r>
    <r>
      <rPr>
        <sz val="12"/>
        <rFont val="Iskoola Pota"/>
        <family val="2"/>
      </rPr>
      <t>විගණනය කළ බව සඳහන් නොකල ඉහත සියළු තොරතුරු පීපල්ස් ලීසිං ඇන්ඩ් ෆිනෑන්ස් පීඑල්සී සමාගමේ විගණනය නොකල මූල්‍ය ප්‍රකාශන වලින් උපුටාගෙන ඇත.</t>
    </r>
  </si>
  <si>
    <t>(අත්සන් කලේ)</t>
  </si>
  <si>
    <t>ඒ.එස්.ඊබ්‍රහම්</t>
  </si>
  <si>
    <t>සංජීව බණ්ඩාරනායක</t>
  </si>
  <si>
    <t>ප්‍රධාන විධායක නිලධාරී</t>
  </si>
  <si>
    <t>ප්‍රධාන මූල්‍ය නිලධාරී</t>
  </si>
  <si>
    <t>මෙම මූල්‍ය ප්‍රකාශන සකස් කිරීම හා ඉදිරිපත් කිරීමේ වගකීම අධ්‍යක්ෂ මණ්ඩලය සතුය. අධ්‍යක්ෂ මණ්ඩලය වෙනුවෙන්,</t>
  </si>
  <si>
    <t>අනුමත කර අත්සන් තබන ලද්දේ,</t>
  </si>
  <si>
    <t>එම්.පී.අමිර්තනායගම්</t>
  </si>
  <si>
    <t>කොළඹදීය</t>
  </si>
  <si>
    <t>අධ්‍යක්ෂක</t>
  </si>
  <si>
    <t>ජේ.පී.අමරතුංග</t>
  </si>
  <si>
    <t>2019 ඔක්තෝබර් 25</t>
  </si>
  <si>
    <t>තෝරාගත් කාර්යය සාධක දර්ශක</t>
  </si>
  <si>
    <t>දිනට</t>
  </si>
  <si>
    <r>
      <t>30.09.201</t>
    </r>
    <r>
      <rPr>
        <b/>
        <sz val="12"/>
        <rFont val="Iskoola Pota"/>
        <family val="2"/>
      </rPr>
      <t>8</t>
    </r>
  </si>
  <si>
    <t>නියාමන ප්‍රාග්ධන ප්‍රමාණාත්මතාවය</t>
  </si>
  <si>
    <r>
      <t>මුලික ප්‍රාග්ධනය - (පළමු පෙළ ප්‍රාග්ධනය) 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</t>
    </r>
  </si>
  <si>
    <r>
      <t>මූලික ප්‍රාග්ධනය</t>
    </r>
    <r>
      <rPr>
        <sz val="12"/>
        <rFont val="Book Antiqua"/>
        <family val="1"/>
      </rPr>
      <t xml:space="preserve"> 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</si>
  <si>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ප්‍රාග්ධන අනුපාතයට මුළු තැන්පතු වගකීම් අනුපාතය % ලෙස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 xml:space="preserve">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10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</si>
  <si>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t>වත්කම්වල තත්ත්වය (ණය කළඹේ තත්ත්වය)</t>
  </si>
  <si>
    <r>
      <t xml:space="preserve">දළ අක්‍රිය ණය </t>
    </r>
    <r>
      <rPr>
        <sz val="12"/>
        <rFont val="Book Antiqua"/>
        <family val="1"/>
      </rPr>
      <t xml:space="preserve">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</si>
  <si>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දළ අක්‍රිය ණය අනුපාතය</t>
    </r>
    <r>
      <rPr>
        <sz val="12"/>
        <rFont val="Book Antiqua"/>
        <family val="1"/>
      </rPr>
      <t xml:space="preserve"> (%)</t>
    </r>
  </si>
  <si>
    <r>
      <t>ශුද්ධ අක්‍රිය ණය අනුපාතය</t>
    </r>
    <r>
      <rPr>
        <sz val="12"/>
        <rFont val="Book Antiqua"/>
        <family val="1"/>
      </rPr>
      <t xml:space="preserve"> (%)</t>
    </r>
  </si>
  <si>
    <r>
      <t>ලාභදායිත්වය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වාර්ෂික</t>
    </r>
    <r>
      <rPr>
        <b/>
        <sz val="12"/>
        <rFont val="Book Antiqua"/>
        <family val="1"/>
      </rPr>
      <t>)</t>
    </r>
  </si>
  <si>
    <r>
      <t>පොලී ආන්තිකය</t>
    </r>
    <r>
      <rPr>
        <sz val="12"/>
        <rFont val="Book Antiqua"/>
        <family val="1"/>
      </rPr>
      <t xml:space="preserve"> (%)</t>
    </r>
  </si>
  <si>
    <r>
      <t>වත්කම් මත ප්‍රතිලාභ (බදු පෙර)</t>
    </r>
    <r>
      <rPr>
        <sz val="12"/>
        <rFont val="Book Antiqua"/>
        <family val="1"/>
      </rPr>
      <t xml:space="preserve"> (%)</t>
    </r>
  </si>
  <si>
    <r>
      <t>සාමාන්‍ය හිමිකම් මත ප්‍රතිලාභය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(බදු පසු)</t>
    </r>
    <r>
      <rPr>
        <sz val="12"/>
        <rFont val="Book Antiqua"/>
        <family val="1"/>
      </rPr>
      <t xml:space="preserve"> (%)</t>
    </r>
  </si>
  <si>
    <r>
      <t>නියාමන ද්‍රවශීලතාවය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රු.</t>
    </r>
    <r>
      <rPr>
        <b/>
        <sz val="12"/>
        <rFont val="Book Antiqua"/>
        <family val="1"/>
      </rPr>
      <t xml:space="preserve"> </t>
    </r>
    <r>
      <rPr>
        <b/>
        <sz val="12"/>
        <rFont val="Iskoola Pota"/>
        <family val="2"/>
      </rPr>
      <t>දහස්</t>
    </r>
    <r>
      <rPr>
        <b/>
        <sz val="12"/>
        <rFont val="Book Antiqua"/>
        <family val="1"/>
      </rPr>
      <t>)</t>
    </r>
  </si>
  <si>
    <t>අවශ්‍ය අවම ද්‍රවශීල වත්කම් ප්‍රමාණය</t>
  </si>
  <si>
    <t>පවත්නා ද්‍රවශීල වත්කම් ප්‍රමාණය</t>
  </si>
  <si>
    <t>අවශ්‍ය අවම රජයේ සුරැකුම්පත් ප්‍රමාණය</t>
  </si>
  <si>
    <t>පවත්නා රජයේ සුරැකුම්පත් ප්‍රමාණය</t>
  </si>
  <si>
    <t>නාමික තොරතුරු</t>
  </si>
  <si>
    <t>සේවක සංඛ්‍යාව</t>
  </si>
  <si>
    <t>ශාඛා සංඛ්‍යාව</t>
  </si>
  <si>
    <t xml:space="preserve">සේවා මධ්‍යස්ථාන සංඛ්‍යාව </t>
  </si>
  <si>
    <t>උකස් මධ්‍යස්ථාන සංඛ්‍යාව</t>
  </si>
  <si>
    <r>
      <t xml:space="preserve">අවධානම මත බරතැබූ වත්කම් මත මුලික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7%) </t>
    </r>
    <r>
      <rPr>
        <sz val="12"/>
        <rFont val="Iskoola Pota"/>
        <family val="2"/>
      </rPr>
      <t xml:space="preserve"> </t>
    </r>
  </si>
  <si>
    <r>
      <t xml:space="preserve">අවධානම මත බරතැබූ වත්කම් මත මුළු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11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</si>
  <si>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t>ලාභ හෝ අලාභ පිලිබද ප්‍රකාශනය</t>
  </si>
  <si>
    <t>සමාගම</t>
  </si>
  <si>
    <r>
      <t xml:space="preserve"> </t>
    </r>
    <r>
      <rPr>
        <b/>
        <sz val="11"/>
        <color rgb="FF000000"/>
        <rFont val="Iskoola Pota"/>
        <family val="2"/>
      </rPr>
      <t>විගණනය නොකළ</t>
    </r>
    <r>
      <rPr>
        <b/>
        <sz val="11"/>
        <color rgb="FF000000"/>
        <rFont val="Book Antiqua"/>
        <family val="1"/>
      </rPr>
      <t xml:space="preserve"> </t>
    </r>
  </si>
  <si>
    <r>
      <t xml:space="preserve">නැවත අගයන ලද </t>
    </r>
    <r>
      <rPr>
        <b/>
        <sz val="11"/>
        <color rgb="FF000000"/>
        <rFont val="Iskoola Pota"/>
        <family val="2"/>
      </rPr>
      <t>විගණනය නොකළ</t>
    </r>
    <r>
      <rPr>
        <b/>
        <sz val="11"/>
        <color rgb="FF000000"/>
        <rFont val="Book Antiqua"/>
        <family val="1"/>
      </rPr>
      <t xml:space="preserve"> </t>
    </r>
  </si>
  <si>
    <t>ගනුදෙනු සදහා රදවාගෙන ඇති මූල්‍ය වත්කම් වල  ශුද්ධ ලාභ/(අලාභ)</t>
  </si>
  <si>
    <t>අඩු කලා :ණය සදහා අපහායනය සහ අනෙකුත් අලාභ</t>
  </si>
  <si>
    <r>
      <t xml:space="preserve">         </t>
    </r>
    <r>
      <rPr>
        <sz val="11"/>
        <color rgb="FF000000"/>
        <rFont val="Iskoola Pota"/>
        <family val="2"/>
      </rPr>
      <t>කේවල අපහායනය</t>
    </r>
  </si>
  <si>
    <r>
      <t xml:space="preserve">         </t>
    </r>
    <r>
      <rPr>
        <sz val="11"/>
        <color rgb="FF000000"/>
        <rFont val="Iskoola Pota"/>
        <family val="2"/>
      </rPr>
      <t>සමූහ අපහායනය</t>
    </r>
  </si>
  <si>
    <t xml:space="preserve">අඩු කලා : මුල්‍ය සේවා මත VAT සහ NBT </t>
  </si>
  <si>
    <t>මුල්‍ය සේවාවන් මත VAT  සහ NBT බදු පසු මෙහෙයුම් ලාභය</t>
  </si>
  <si>
    <t xml:space="preserve">ආදායම් බදු ගෙවීමට පෙර ලාභය </t>
  </si>
  <si>
    <r>
      <t>විස්තීරණ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ආදායම්</t>
    </r>
    <r>
      <rPr>
        <sz val="12"/>
        <color rgb="FF000000"/>
        <rFont val="Book Antiqua"/>
        <family val="1"/>
      </rPr>
      <t xml:space="preserve">  </t>
    </r>
    <r>
      <rPr>
        <b/>
        <sz val="12"/>
        <color rgb="FF231F20"/>
        <rFont val="Iskoola Pota"/>
        <family val="2"/>
      </rPr>
      <t>ප්‍රකාශය</t>
    </r>
    <r>
      <rPr>
        <b/>
        <sz val="14"/>
        <color rgb="FF231F20"/>
        <rFont val="Iskoola Pota"/>
        <family val="2"/>
      </rPr>
      <t xml:space="preserve"> </t>
    </r>
    <r>
      <rPr>
        <sz val="12"/>
        <color rgb="FF000000"/>
        <rFont val="Iskoola Pota"/>
        <family val="2"/>
      </rPr>
      <t>තුලින්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සාදාරණ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අගයට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අගය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කරන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උපකරණ</t>
    </r>
  </si>
  <si>
    <r>
      <t xml:space="preserve">විදෙස් පරිපාලිත සමාගමේ  </t>
    </r>
    <r>
      <rPr>
        <sz val="11"/>
        <color rgb="FF000000"/>
        <rFont val="Iskoola Pota"/>
        <family val="2"/>
      </rPr>
      <t>මූල්‍ය</t>
    </r>
    <r>
      <rPr>
        <sz val="12"/>
        <rFont val="Iskoola Pota"/>
        <family val="2"/>
      </rPr>
      <t xml:space="preserve"> ප්‍රකාශන පරිවර්තනය කිරීමෙන් ඇතිවු  </t>
    </r>
    <r>
      <rPr>
        <sz val="11"/>
        <color rgb="FF000000"/>
        <rFont val="Iskoola Pota"/>
        <family val="2"/>
      </rPr>
      <t>ශුද්ධ</t>
    </r>
    <r>
      <rPr>
        <sz val="12"/>
        <rFont val="Iskoola Pota"/>
        <family val="2"/>
      </rPr>
      <t xml:space="preserve"> ලාභ/අලාභ</t>
    </r>
  </si>
  <si>
    <r>
      <t>බෙදී</t>
    </r>
    <r>
      <rPr>
        <b/>
        <sz val="12"/>
        <color rgb="FF000000"/>
        <rFont val="Book Antiqua"/>
        <family val="1"/>
      </rPr>
      <t xml:space="preserve"> </t>
    </r>
    <r>
      <rPr>
        <b/>
        <sz val="12"/>
        <color rgb="FF000000"/>
        <rFont val="Iskoola Pota"/>
        <family val="2"/>
      </rPr>
      <t>යන</t>
    </r>
    <r>
      <rPr>
        <b/>
        <sz val="12"/>
        <color rgb="FF000000"/>
        <rFont val="Book Antiqua"/>
        <family val="1"/>
      </rPr>
      <t xml:space="preserve"> </t>
    </r>
    <r>
      <rPr>
        <b/>
        <sz val="12"/>
        <color rgb="FF000000"/>
        <rFont val="Iskoola Pota"/>
        <family val="2"/>
      </rPr>
      <t>ආකාරය</t>
    </r>
    <r>
      <rPr>
        <b/>
        <sz val="12"/>
        <color rgb="FF000000"/>
        <rFont val="Book Antiqua"/>
        <family val="1"/>
      </rPr>
      <t xml:space="preserve"> </t>
    </r>
  </si>
  <si>
    <t>සාමාන්‍ය කොටස් හිමියන්ට</t>
  </si>
  <si>
    <r>
      <t>පාලනයට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යටත්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>නොවන</t>
    </r>
    <r>
      <rPr>
        <sz val="12"/>
        <color rgb="FF000000"/>
        <rFont val="Book Antiqua"/>
        <family val="1"/>
      </rPr>
      <t xml:space="preserve"> </t>
    </r>
    <r>
      <rPr>
        <sz val="12"/>
        <color rgb="FF000000"/>
        <rFont val="Iskoola Pota"/>
        <family val="2"/>
      </rPr>
      <t xml:space="preserve">හිමිකරුවන්ට </t>
    </r>
  </si>
  <si>
    <t xml:space="preserve">සමාගම   </t>
  </si>
  <si>
    <t xml:space="preserve">මුල්‍ය ආයෝජනය - අලෙවිය සඳහා ඇති / විස්තීරණ ආදායම් ප්‍රකාශය තුලින්  සාධාරණ  අගයට අගය කරණ උපකරණ  </t>
  </si>
  <si>
    <t>ගණුදෙනුකරුවන් සඳහා ගෙවිය යුතු</t>
  </si>
  <si>
    <t>බැංකු සඳහා ගෙවිය යුතු</t>
  </si>
  <si>
    <t>නිකුත් කළ ණය උපකරණ</t>
  </si>
  <si>
    <t>පාලනය කල නොහැකි හිමිකම්</t>
  </si>
  <si>
    <t xml:space="preserve">සමාගම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</si>
</sst>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1"/>
      <color rgb="FF000000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b/>
      <sz val="14"/>
      <color rgb="FF231F20"/>
      <name val="Book Antiqua"/>
      <family val="1"/>
    </font>
    <font>
      <b/>
      <sz val="14"/>
      <color rgb="FF231F20"/>
      <name val="Iskoola Pota"/>
      <family val="2"/>
    </font>
    <font>
      <b/>
      <sz val="14"/>
      <name val="Iskoola Pota"/>
      <family val="2"/>
    </font>
    <font>
      <b/>
      <sz val="12"/>
      <color rgb="FF000000"/>
      <name val="Iskoola Pota"/>
      <family val="2"/>
    </font>
    <font>
      <sz val="11"/>
      <name val="Calibri"/>
      <family val="2"/>
    </font>
    <font>
      <sz val="11"/>
      <color rgb="FF000000"/>
      <name val="Iskoola Pota"/>
      <family val="2"/>
    </font>
    <font>
      <b/>
      <sz val="11"/>
      <color rgb="FF000000"/>
      <name val="Iskoola Pota"/>
      <family val="2"/>
    </font>
    <font>
      <b/>
      <sz val="11"/>
      <name val="Calibri"/>
      <family val="2"/>
    </font>
    <font>
      <sz val="12"/>
      <color rgb="FF000000"/>
      <name val="Iskoola Pota"/>
      <family val="2"/>
    </font>
    <font>
      <sz val="12"/>
      <name val="Iskoola Pota"/>
      <family val="2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sz val="9.5"/>
      <color rgb="FF000000"/>
      <name val="Book Antiqua"/>
      <family val="1"/>
    </font>
    <font>
      <sz val="9.5"/>
      <name val="Iskoola Pota"/>
      <family val="2"/>
    </font>
    <font>
      <sz val="9.5"/>
      <color rgb="FF000000"/>
      <name val="Iskoola Pota"/>
      <family val="2"/>
    </font>
    <font>
      <sz val="9.5"/>
      <name val="Times New Roman"/>
      <family val="1"/>
    </font>
    <font>
      <sz val="9.5"/>
      <color theme="1"/>
      <name val="Book Antiqua"/>
      <family val="1"/>
    </font>
    <font>
      <b/>
      <sz val="9.5"/>
      <name val="Iskoola Pota"/>
      <family val="2"/>
    </font>
    <font>
      <b/>
      <sz val="9.5"/>
      <color theme="1"/>
      <name val="Book Antiqua"/>
      <family val="1"/>
    </font>
    <font>
      <b/>
      <sz val="12"/>
      <name val="Iskoola Pota"/>
      <family val="2"/>
    </font>
    <font>
      <sz val="11"/>
      <name val="Iskoola Pota"/>
      <family val="2"/>
    </font>
    <font>
      <i/>
      <sz val="12"/>
      <name val="Iskoola Pota"/>
      <family val="2"/>
    </font>
    <font>
      <b/>
      <sz val="11"/>
      <name val="Iskoola Pota"/>
      <family val="2"/>
    </font>
    <font>
      <b/>
      <sz val="11"/>
      <color rgb="FF000000"/>
      <name val="Book Antiqua"/>
      <family val="1"/>
    </font>
    <font>
      <sz val="12"/>
      <color rgb="FF000000"/>
      <name val="Book Antiqua"/>
      <family val="1"/>
    </font>
    <font>
      <b/>
      <sz val="12"/>
      <color rgb="FF231F20"/>
      <name val="Iskoola Pota"/>
      <family val="2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3" fillId="2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2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2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1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33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2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3" fillId="2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3" fillId="2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3" fillId="32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28" applyNumberFormat="0" applyAlignment="0" applyProtection="0"/>
    <xf numFmtId="0" fontId="36" fillId="72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27" fillId="20" borderId="16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2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6" fillId="72" borderId="28" applyNumberFormat="0" applyAlignment="0" applyProtection="0"/>
    <xf numFmtId="0" fontId="36" fillId="71" borderId="28" applyNumberFormat="0" applyAlignment="0" applyProtection="0"/>
    <xf numFmtId="0" fontId="36" fillId="71" borderId="28" applyNumberFormat="0" applyAlignment="0" applyProtection="0"/>
    <xf numFmtId="0" fontId="37" fillId="73" borderId="29" applyNumberFormat="0" applyAlignment="0" applyProtection="0"/>
    <xf numFmtId="0" fontId="37" fillId="74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29" fillId="21" borderId="1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4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0" fontId="37" fillId="74" borderId="29" applyNumberFormat="0" applyAlignment="0" applyProtection="0"/>
    <xf numFmtId="0" fontId="37" fillId="73" borderId="29" applyNumberFormat="0" applyAlignment="0" applyProtection="0"/>
    <xf numFmtId="0" fontId="37" fillId="73" borderId="29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5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30"/>
    <xf numFmtId="0" fontId="41" fillId="75" borderId="0"/>
    <xf numFmtId="0" fontId="41" fillId="75" borderId="30"/>
    <xf numFmtId="0" fontId="41" fillId="75" borderId="30"/>
    <xf numFmtId="0" fontId="42" fillId="76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5" borderId="31"/>
    <xf numFmtId="0" fontId="44" fillId="75" borderId="30"/>
    <xf numFmtId="0" fontId="44" fillId="77" borderId="3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2" fillId="1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19" fillId="0" borderId="13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20" fillId="0" borderId="14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21" fillId="0" borderId="15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5" borderId="28" applyNumberFormat="0" applyAlignment="0" applyProtection="0"/>
    <xf numFmtId="0" fontId="50" fillId="46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25" fillId="19" borderId="16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6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0" fillId="46" borderId="28" applyNumberFormat="0" applyAlignment="0" applyProtection="0"/>
    <xf numFmtId="0" fontId="50" fillId="45" borderId="28" applyNumberFormat="0" applyAlignment="0" applyProtection="0"/>
    <xf numFmtId="0" fontId="50" fillId="45" borderId="28" applyNumberFormat="0" applyAlignment="0" applyProtection="0"/>
    <xf numFmtId="0" fontId="51" fillId="77" borderId="3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28" fillId="0" borderId="18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24" fillId="1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1" borderId="36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1" borderId="36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6" applyNumberFormat="0" applyFont="0" applyAlignment="0" applyProtection="0"/>
    <xf numFmtId="0" fontId="14" fillId="80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1" borderId="37" applyNumberFormat="0" applyAlignment="0" applyProtection="0"/>
    <xf numFmtId="0" fontId="54" fillId="72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26" fillId="20" borderId="1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2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0" fontId="54" fillId="72" borderId="37" applyNumberFormat="0" applyAlignment="0" applyProtection="0"/>
    <xf numFmtId="0" fontId="54" fillId="71" borderId="37" applyNumberFormat="0" applyAlignment="0" applyProtection="0"/>
    <xf numFmtId="0" fontId="54" fillId="71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5" borderId="0"/>
    <xf numFmtId="0" fontId="40" fillId="0" borderId="30"/>
    <xf numFmtId="0" fontId="57" fillId="76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32" fillId="0" borderId="20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1" fillId="0" borderId="31"/>
    <xf numFmtId="0" fontId="51" fillId="0" borderId="3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6" fillId="100" borderId="28" applyNumberFormat="0" applyAlignment="0" applyProtection="0"/>
    <xf numFmtId="0" fontId="36" fillId="100" borderId="28" applyNumberFormat="0" applyAlignment="0" applyProtection="0"/>
    <xf numFmtId="0" fontId="36" fillId="100" borderId="28" applyNumberFormat="0" applyAlignment="0" applyProtection="0"/>
    <xf numFmtId="0" fontId="37" fillId="101" borderId="29" applyNumberFormat="0" applyAlignment="0" applyProtection="0"/>
    <xf numFmtId="0" fontId="37" fillId="101" borderId="29" applyNumberFormat="0" applyAlignment="0" applyProtection="0"/>
    <xf numFmtId="0" fontId="37" fillId="101" borderId="29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2" borderId="0"/>
    <xf numFmtId="0" fontId="41" fillId="102" borderId="30"/>
    <xf numFmtId="0" fontId="41" fillId="102" borderId="30"/>
    <xf numFmtId="0" fontId="42" fillId="103" borderId="0"/>
    <xf numFmtId="178" fontId="79" fillId="0" borderId="0"/>
    <xf numFmtId="179" fontId="41" fillId="0" borderId="0"/>
    <xf numFmtId="172" fontId="41" fillId="0" borderId="0"/>
    <xf numFmtId="180" fontId="79" fillId="0" borderId="0"/>
    <xf numFmtId="0" fontId="80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2" borderId="31"/>
    <xf numFmtId="0" fontId="44" fillId="102" borderId="30"/>
    <xf numFmtId="0" fontId="44" fillId="104" borderId="30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6" fillId="0" borderId="56"/>
    <xf numFmtId="0" fontId="46" fillId="0" borderId="57">
      <alignment horizontal="left" vertical="center"/>
    </xf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7" borderId="28" applyNumberFormat="0" applyAlignment="0" applyProtection="0"/>
    <xf numFmtId="0" fontId="50" fillId="87" borderId="28" applyNumberFormat="0" applyAlignment="0" applyProtection="0"/>
    <xf numFmtId="0" fontId="50" fillId="87" borderId="28" applyNumberFormat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6" borderId="36" applyNumberFormat="0" applyFont="0" applyAlignment="0" applyProtection="0"/>
    <xf numFmtId="0" fontId="15" fillId="106" borderId="36" applyNumberFormat="0" applyFont="0" applyAlignment="0" applyProtection="0"/>
    <xf numFmtId="0" fontId="15" fillId="106" borderId="36" applyNumberFormat="0" applyFont="0" applyAlignment="0" applyProtection="0"/>
    <xf numFmtId="0" fontId="54" fillId="100" borderId="37" applyNumberFormat="0" applyAlignment="0" applyProtection="0"/>
    <xf numFmtId="0" fontId="54" fillId="100" borderId="37" applyNumberFormat="0" applyAlignment="0" applyProtection="0"/>
    <xf numFmtId="0" fontId="54" fillId="100" borderId="37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2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33">
    <xf numFmtId="0" fontId="0" fillId="0" borderId="0" xfId="0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0" fontId="61" fillId="0" borderId="26" xfId="14456" applyFont="1" applyBorder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7" fillId="0" borderId="0" xfId="40063" applyFont="1" applyFill="1"/>
    <xf numFmtId="0" fontId="67" fillId="0" borderId="0" xfId="40063" applyFont="1" applyFill="1" applyAlignment="1">
      <alignment horizontal="center"/>
    </xf>
    <xf numFmtId="164" fontId="67" fillId="0" borderId="0" xfId="40064" applyNumberFormat="1" applyFont="1" applyFill="1"/>
    <xf numFmtId="0" fontId="67" fillId="0" borderId="0" xfId="40063" applyFont="1"/>
    <xf numFmtId="0" fontId="69" fillId="0" borderId="0" xfId="40063" applyFont="1" applyFill="1" applyAlignment="1">
      <alignment horizontal="center"/>
    </xf>
    <xf numFmtId="0" fontId="68" fillId="0" borderId="0" xfId="40063" applyFont="1" applyFill="1" applyAlignment="1">
      <alignment horizontal="center"/>
    </xf>
    <xf numFmtId="164" fontId="67" fillId="0" borderId="0" xfId="40064" applyNumberFormat="1" applyFont="1" applyFill="1" applyBorder="1"/>
    <xf numFmtId="0" fontId="68" fillId="0" borderId="0" xfId="40063" applyFont="1" applyFill="1" applyBorder="1" applyAlignment="1">
      <alignment wrapText="1"/>
    </xf>
    <xf numFmtId="174" fontId="67" fillId="0" borderId="0" xfId="40064" applyNumberFormat="1" applyFont="1" applyFill="1" applyBorder="1"/>
    <xf numFmtId="0" fontId="67" fillId="15" borderId="0" xfId="40063" applyFont="1" applyFill="1"/>
    <xf numFmtId="164" fontId="67" fillId="15" borderId="0" xfId="40063" applyNumberFormat="1" applyFont="1" applyFill="1"/>
    <xf numFmtId="164" fontId="68" fillId="0" borderId="0" xfId="40064" applyNumberFormat="1" applyFont="1" applyFill="1" applyBorder="1"/>
    <xf numFmtId="0" fontId="68" fillId="0" borderId="0" xfId="40063" applyFont="1"/>
    <xf numFmtId="164" fontId="68" fillId="0" borderId="23" xfId="40064" applyNumberFormat="1" applyFont="1" applyFill="1" applyBorder="1"/>
    <xf numFmtId="164" fontId="67" fillId="0" borderId="0" xfId="40063" applyNumberFormat="1" applyFont="1" applyFill="1"/>
    <xf numFmtId="164" fontId="67" fillId="0" borderId="0" xfId="40063" applyNumberFormat="1" applyFont="1"/>
    <xf numFmtId="0" fontId="68" fillId="0" borderId="0" xfId="40063" applyFont="1" applyFill="1" applyBorder="1" applyAlignment="1">
      <alignment vertical="center" wrapText="1"/>
    </xf>
    <xf numFmtId="0" fontId="68" fillId="0" borderId="0" xfId="40063" applyFont="1" applyFill="1" applyBorder="1" applyAlignment="1">
      <alignment horizontal="center" vertical="center"/>
    </xf>
    <xf numFmtId="164" fontId="68" fillId="0" borderId="0" xfId="40064" applyNumberFormat="1" applyFont="1" applyFill="1" applyBorder="1" applyAlignment="1">
      <alignment vertical="center"/>
    </xf>
    <xf numFmtId="0" fontId="68" fillId="0" borderId="0" xfId="40063" applyFont="1" applyAlignment="1">
      <alignment vertical="center"/>
    </xf>
    <xf numFmtId="0" fontId="67" fillId="0" borderId="0" xfId="40063" applyFont="1" applyFill="1" applyBorder="1" applyAlignment="1">
      <alignment vertical="center"/>
    </xf>
    <xf numFmtId="0" fontId="74" fillId="0" borderId="0" xfId="40063" applyFont="1" applyAlignment="1">
      <alignment vertical="center"/>
    </xf>
    <xf numFmtId="43" fontId="75" fillId="0" borderId="0" xfId="40064" applyFont="1" applyFill="1" applyBorder="1"/>
    <xf numFmtId="43" fontId="67" fillId="0" borderId="0" xfId="40063" applyNumberFormat="1" applyFont="1" applyFill="1"/>
    <xf numFmtId="164" fontId="67" fillId="0" borderId="41" xfId="40064" applyNumberFormat="1" applyFont="1" applyFill="1" applyBorder="1"/>
    <xf numFmtId="164" fontId="67" fillId="0" borderId="43" xfId="40064" applyNumberFormat="1" applyFont="1" applyFill="1" applyBorder="1"/>
    <xf numFmtId="174" fontId="67" fillId="0" borderId="43" xfId="40064" applyNumberFormat="1" applyFont="1" applyFill="1" applyBorder="1"/>
    <xf numFmtId="164" fontId="70" fillId="0" borderId="43" xfId="40064" applyNumberFormat="1" applyFont="1" applyFill="1" applyBorder="1"/>
    <xf numFmtId="43" fontId="70" fillId="0" borderId="43" xfId="1" applyFont="1" applyFill="1" applyBorder="1"/>
    <xf numFmtId="164" fontId="67" fillId="0" borderId="45" xfId="40064" applyNumberFormat="1" applyFont="1" applyFill="1" applyBorder="1"/>
    <xf numFmtId="174" fontId="67" fillId="0" borderId="45" xfId="40064" applyNumberFormat="1" applyFont="1" applyFill="1" applyBorder="1"/>
    <xf numFmtId="0" fontId="67" fillId="0" borderId="2" xfId="40063" applyFont="1" applyBorder="1"/>
    <xf numFmtId="0" fontId="67" fillId="0" borderId="39" xfId="40063" applyFont="1" applyFill="1" applyBorder="1"/>
    <xf numFmtId="0" fontId="67" fillId="0" borderId="39" xfId="40063" applyFont="1" applyFill="1" applyBorder="1" applyAlignment="1">
      <alignment horizontal="center"/>
    </xf>
    <xf numFmtId="164" fontId="67" fillId="0" borderId="39" xfId="40064" applyNumberFormat="1" applyFont="1" applyFill="1" applyBorder="1"/>
    <xf numFmtId="0" fontId="67" fillId="0" borderId="40" xfId="40063" applyFont="1" applyFill="1" applyBorder="1"/>
    <xf numFmtId="0" fontId="67" fillId="0" borderId="3" xfId="40063" applyFont="1" applyBorder="1"/>
    <xf numFmtId="0" fontId="68" fillId="0" borderId="5" xfId="40063" applyFont="1" applyFill="1" applyBorder="1" applyAlignment="1">
      <alignment horizontal="center" wrapText="1"/>
    </xf>
    <xf numFmtId="164" fontId="68" fillId="0" borderId="5" xfId="40064" quotePrefix="1" applyNumberFormat="1" applyFont="1" applyFill="1" applyBorder="1" applyAlignment="1">
      <alignment horizontal="center"/>
    </xf>
    <xf numFmtId="164" fontId="67" fillId="0" borderId="5" xfId="40064" applyNumberFormat="1" applyFont="1" applyFill="1" applyBorder="1"/>
    <xf numFmtId="174" fontId="67" fillId="0" borderId="5" xfId="40064" applyNumberFormat="1" applyFont="1" applyFill="1" applyBorder="1"/>
    <xf numFmtId="0" fontId="67" fillId="0" borderId="3" xfId="40063" applyFont="1" applyFill="1" applyBorder="1"/>
    <xf numFmtId="0" fontId="68" fillId="0" borderId="3" xfId="40063" applyFont="1" applyBorder="1"/>
    <xf numFmtId="0" fontId="68" fillId="0" borderId="3" xfId="40063" applyFont="1" applyBorder="1" applyAlignment="1">
      <alignment vertical="center"/>
    </xf>
    <xf numFmtId="164" fontId="68" fillId="0" borderId="5" xfId="40064" applyNumberFormat="1" applyFont="1" applyFill="1" applyBorder="1" applyAlignment="1">
      <alignment vertical="center"/>
    </xf>
    <xf numFmtId="0" fontId="71" fillId="0" borderId="0" xfId="2190" applyFont="1" applyBorder="1"/>
    <xf numFmtId="0" fontId="72" fillId="0" borderId="0" xfId="2190" applyFont="1" applyBorder="1"/>
    <xf numFmtId="0" fontId="71" fillId="0" borderId="0" xfId="0" applyFont="1" applyBorder="1"/>
    <xf numFmtId="0" fontId="68" fillId="0" borderId="6" xfId="40063" applyFont="1" applyBorder="1" applyAlignment="1">
      <alignment vertical="center"/>
    </xf>
    <xf numFmtId="0" fontId="68" fillId="0" borderId="26" xfId="40063" applyFont="1" applyFill="1" applyBorder="1" applyAlignment="1">
      <alignment vertical="center" wrapText="1"/>
    </xf>
    <xf numFmtId="0" fontId="68" fillId="0" borderId="26" xfId="40063" applyFont="1" applyFill="1" applyBorder="1" applyAlignment="1">
      <alignment horizontal="center" vertical="center"/>
    </xf>
    <xf numFmtId="164" fontId="68" fillId="0" borderId="26" xfId="40064" applyNumberFormat="1" applyFont="1" applyFill="1" applyBorder="1" applyAlignment="1">
      <alignment vertical="center"/>
    </xf>
    <xf numFmtId="0" fontId="68" fillId="0" borderId="26" xfId="40063" applyFont="1" applyBorder="1" applyAlignment="1">
      <alignment vertical="center"/>
    </xf>
    <xf numFmtId="164" fontId="68" fillId="0" borderId="11" xfId="40064" applyNumberFormat="1" applyFont="1" applyFill="1" applyBorder="1" applyAlignment="1">
      <alignment vertical="center"/>
    </xf>
    <xf numFmtId="164" fontId="67" fillId="34" borderId="42" xfId="40064" applyNumberFormat="1" applyFont="1" applyFill="1" applyBorder="1"/>
    <xf numFmtId="164" fontId="68" fillId="34" borderId="8" xfId="40064" applyNumberFormat="1" applyFont="1" applyFill="1" applyBorder="1" applyAlignment="1">
      <alignment vertical="center"/>
    </xf>
    <xf numFmtId="43" fontId="67" fillId="0" borderId="48" xfId="1" applyFont="1" applyFill="1" applyBorder="1"/>
    <xf numFmtId="164" fontId="67" fillId="0" borderId="48" xfId="40064" applyNumberFormat="1" applyFont="1" applyFill="1" applyBorder="1"/>
    <xf numFmtId="174" fontId="67" fillId="0" borderId="48" xfId="40064" applyNumberFormat="1" applyFont="1" applyFill="1" applyBorder="1"/>
    <xf numFmtId="174" fontId="67" fillId="0" borderId="23" xfId="40064" applyNumberFormat="1" applyFont="1" applyFill="1" applyBorder="1"/>
    <xf numFmtId="164" fontId="68" fillId="34" borderId="10" xfId="40064" applyNumberFormat="1" applyFont="1" applyFill="1" applyBorder="1"/>
    <xf numFmtId="164" fontId="68" fillId="0" borderId="27" xfId="40064" applyNumberFormat="1" applyFont="1" applyFill="1" applyBorder="1"/>
    <xf numFmtId="174" fontId="67" fillId="0" borderId="27" xfId="40064" applyNumberFormat="1" applyFont="1" applyFill="1" applyBorder="1"/>
    <xf numFmtId="0" fontId="67" fillId="0" borderId="0" xfId="14456" applyFont="1"/>
    <xf numFmtId="0" fontId="67" fillId="0" borderId="0" xfId="14456" applyFont="1" applyFill="1"/>
    <xf numFmtId="0" fontId="68" fillId="0" borderId="0" xfId="14456" applyFont="1" applyBorder="1"/>
    <xf numFmtId="0" fontId="67" fillId="0" borderId="0" xfId="14456" applyFont="1" applyBorder="1"/>
    <xf numFmtId="164" fontId="67" fillId="34" borderId="8" xfId="14457" applyNumberFormat="1" applyFont="1" applyFill="1" applyBorder="1"/>
    <xf numFmtId="164" fontId="67" fillId="0" borderId="0" xfId="14457" applyNumberFormat="1" applyFont="1" applyFill="1" applyBorder="1"/>
    <xf numFmtId="174" fontId="67" fillId="0" borderId="0" xfId="14457" applyNumberFormat="1" applyFont="1" applyFill="1" applyBorder="1"/>
    <xf numFmtId="164" fontId="67" fillId="34" borderId="9" xfId="14457" applyNumberFormat="1" applyFont="1" applyFill="1" applyBorder="1"/>
    <xf numFmtId="164" fontId="67" fillId="0" borderId="21" xfId="14457" applyNumberFormat="1" applyFont="1" applyFill="1" applyBorder="1"/>
    <xf numFmtId="0" fontId="68" fillId="0" borderId="0" xfId="14456" applyFont="1"/>
    <xf numFmtId="164" fontId="68" fillId="34" borderId="8" xfId="14457" applyNumberFormat="1" applyFont="1" applyFill="1" applyBorder="1"/>
    <xf numFmtId="164" fontId="68" fillId="0" borderId="0" xfId="14457" applyNumberFormat="1" applyFont="1" applyFill="1" applyBorder="1"/>
    <xf numFmtId="164" fontId="67" fillId="0" borderId="0" xfId="1" applyNumberFormat="1" applyFont="1" applyFill="1" applyBorder="1"/>
    <xf numFmtId="164" fontId="67" fillId="0" borderId="0" xfId="14457" applyNumberFormat="1" applyFont="1" applyBorder="1"/>
    <xf numFmtId="43" fontId="67" fillId="0" borderId="0" xfId="14457" applyFont="1" applyFill="1" applyBorder="1" applyAlignment="1">
      <alignment horizontal="center"/>
    </xf>
    <xf numFmtId="175" fontId="67" fillId="0" borderId="0" xfId="40081" applyNumberFormat="1" applyFont="1" applyFill="1" applyBorder="1"/>
    <xf numFmtId="43" fontId="67" fillId="0" borderId="0" xfId="14457" applyFont="1" applyFill="1" applyBorder="1"/>
    <xf numFmtId="43" fontId="67" fillId="34" borderId="7" xfId="14457" applyFont="1" applyFill="1" applyBorder="1" applyAlignment="1">
      <alignment horizontal="center"/>
    </xf>
    <xf numFmtId="0" fontId="70" fillId="0" borderId="0" xfId="14456" applyFont="1"/>
    <xf numFmtId="0" fontId="70" fillId="0" borderId="0" xfId="14456" applyFont="1" applyBorder="1"/>
    <xf numFmtId="0" fontId="68" fillId="0" borderId="27" xfId="14456" applyFont="1" applyBorder="1"/>
    <xf numFmtId="164" fontId="68" fillId="34" borderId="10" xfId="14457" applyNumberFormat="1" applyFont="1" applyFill="1" applyBorder="1"/>
    <xf numFmtId="164" fontId="68" fillId="0" borderId="27" xfId="14457" applyNumberFormat="1" applyFont="1" applyFill="1" applyBorder="1"/>
    <xf numFmtId="174" fontId="67" fillId="0" borderId="27" xfId="14457" applyNumberFormat="1" applyFont="1" applyFill="1" applyBorder="1"/>
    <xf numFmtId="174" fontId="67" fillId="0" borderId="21" xfId="14457" applyNumberFormat="1" applyFont="1" applyFill="1" applyBorder="1"/>
    <xf numFmtId="164" fontId="67" fillId="34" borderId="47" xfId="14457" applyNumberFormat="1" applyFont="1" applyFill="1" applyBorder="1"/>
    <xf numFmtId="164" fontId="67" fillId="0" borderId="23" xfId="14457" applyNumberFormat="1" applyFont="1" applyFill="1" applyBorder="1"/>
    <xf numFmtId="174" fontId="67" fillId="0" borderId="23" xfId="14457" applyNumberFormat="1" applyFont="1" applyFill="1" applyBorder="1"/>
    <xf numFmtId="164" fontId="67" fillId="34" borderId="42" xfId="14457" applyNumberFormat="1" applyFont="1" applyFill="1" applyBorder="1"/>
    <xf numFmtId="164" fontId="67" fillId="0" borderId="41" xfId="14457" applyNumberFormat="1" applyFont="1" applyFill="1" applyBorder="1"/>
    <xf numFmtId="174" fontId="67" fillId="0" borderId="41" xfId="14457" applyNumberFormat="1" applyFont="1" applyFill="1" applyBorder="1"/>
    <xf numFmtId="164" fontId="68" fillId="34" borderId="4" xfId="40064" applyNumberFormat="1" applyFont="1" applyFill="1" applyBorder="1" applyAlignment="1">
      <alignment vertical="center"/>
    </xf>
    <xf numFmtId="164" fontId="68" fillId="34" borderId="7" xfId="40064" applyNumberFormat="1" applyFont="1" applyFill="1" applyBorder="1" applyAlignment="1">
      <alignment vertical="center"/>
    </xf>
    <xf numFmtId="0" fontId="67" fillId="0" borderId="2" xfId="14456" applyFont="1" applyBorder="1"/>
    <xf numFmtId="0" fontId="69" fillId="0" borderId="39" xfId="14456" applyFont="1" applyFill="1" applyBorder="1" applyAlignment="1">
      <alignment horizontal="center"/>
    </xf>
    <xf numFmtId="0" fontId="68" fillId="0" borderId="39" xfId="14456" applyFont="1" applyFill="1" applyBorder="1" applyAlignment="1">
      <alignment horizontal="center"/>
    </xf>
    <xf numFmtId="0" fontId="67" fillId="0" borderId="40" xfId="14456" applyFont="1" applyFill="1" applyBorder="1"/>
    <xf numFmtId="0" fontId="67" fillId="0" borderId="3" xfId="14456" applyFont="1" applyBorder="1"/>
    <xf numFmtId="0" fontId="67" fillId="0" borderId="5" xfId="14456" applyFont="1" applyBorder="1"/>
    <xf numFmtId="0" fontId="68" fillId="0" borderId="3" xfId="14456" applyFont="1" applyBorder="1"/>
    <xf numFmtId="0" fontId="68" fillId="0" borderId="5" xfId="14456" applyFont="1" applyBorder="1"/>
    <xf numFmtId="0" fontId="67" fillId="0" borderId="3" xfId="14456" applyFont="1" applyFill="1" applyBorder="1"/>
    <xf numFmtId="0" fontId="67" fillId="0" borderId="5" xfId="14456" applyFont="1" applyFill="1" applyBorder="1"/>
    <xf numFmtId="0" fontId="70" fillId="0" borderId="3" xfId="14456" applyFont="1" applyBorder="1"/>
    <xf numFmtId="10" fontId="70" fillId="0" borderId="0" xfId="14453" applyNumberFormat="1" applyFont="1" applyFill="1" applyBorder="1"/>
    <xf numFmtId="164" fontId="70" fillId="0" borderId="0" xfId="14456" applyNumberFormat="1" applyFont="1" applyFill="1" applyBorder="1"/>
    <xf numFmtId="0" fontId="70" fillId="0" borderId="5" xfId="14456" applyFont="1" applyBorder="1"/>
    <xf numFmtId="0" fontId="61" fillId="0" borderId="6" xfId="14456" applyFont="1" applyBorder="1"/>
    <xf numFmtId="164" fontId="61" fillId="0" borderId="26" xfId="14457" applyNumberFormat="1" applyFont="1" applyFill="1" applyBorder="1"/>
    <xf numFmtId="0" fontId="61" fillId="0" borderId="26" xfId="14456" applyFont="1" applyFill="1" applyBorder="1"/>
    <xf numFmtId="0" fontId="61" fillId="0" borderId="11" xfId="14456" applyFont="1" applyBorder="1"/>
    <xf numFmtId="164" fontId="68" fillId="34" borderId="50" xfId="14457" applyNumberFormat="1" applyFont="1" applyFill="1" applyBorder="1"/>
    <xf numFmtId="164" fontId="68" fillId="0" borderId="49" xfId="14457" applyNumberFormat="1" applyFont="1" applyFill="1" applyBorder="1"/>
    <xf numFmtId="174" fontId="67" fillId="0" borderId="49" xfId="14457" applyNumberFormat="1" applyFont="1" applyFill="1" applyBorder="1"/>
    <xf numFmtId="0" fontId="67" fillId="0" borderId="43" xfId="14456" applyFont="1" applyBorder="1"/>
    <xf numFmtId="164" fontId="67" fillId="34" borderId="44" xfId="14457" applyNumberFormat="1" applyFont="1" applyFill="1" applyBorder="1"/>
    <xf numFmtId="164" fontId="67" fillId="0" borderId="43" xfId="14457" applyNumberFormat="1" applyFont="1" applyFill="1" applyBorder="1"/>
    <xf numFmtId="174" fontId="67" fillId="0" borderId="43" xfId="14457" applyNumberFormat="1" applyFont="1" applyFill="1" applyBorder="1"/>
    <xf numFmtId="0" fontId="68" fillId="0" borderId="43" xfId="14456" applyFont="1" applyBorder="1"/>
    <xf numFmtId="164" fontId="67" fillId="0" borderId="43" xfId="1" applyNumberFormat="1" applyFont="1" applyFill="1" applyBorder="1"/>
    <xf numFmtId="164" fontId="67" fillId="34" borderId="46" xfId="14457" applyNumberFormat="1" applyFont="1" applyFill="1" applyBorder="1"/>
    <xf numFmtId="164" fontId="67" fillId="0" borderId="45" xfId="14457" applyNumberFormat="1" applyFont="1" applyFill="1" applyBorder="1"/>
    <xf numFmtId="174" fontId="67" fillId="0" borderId="45" xfId="14457" applyNumberFormat="1" applyFont="1" applyFill="1" applyBorder="1"/>
    <xf numFmtId="0" fontId="68" fillId="0" borderId="45" xfId="14456" applyFont="1" applyBorder="1"/>
    <xf numFmtId="164" fontId="68" fillId="34" borderId="46" xfId="14457" applyNumberFormat="1" applyFont="1" applyFill="1" applyBorder="1"/>
    <xf numFmtId="164" fontId="68" fillId="0" borderId="45" xfId="14457" applyNumberFormat="1" applyFont="1" applyFill="1" applyBorder="1"/>
    <xf numFmtId="164" fontId="67" fillId="34" borderId="44" xfId="40064" applyNumberFormat="1" applyFont="1" applyFill="1" applyBorder="1" applyAlignment="1">
      <alignment vertical="center"/>
    </xf>
    <xf numFmtId="164" fontId="68" fillId="0" borderId="43" xfId="40064" applyNumberFormat="1" applyFont="1" applyFill="1" applyBorder="1" applyAlignment="1">
      <alignment vertical="center"/>
    </xf>
    <xf numFmtId="164" fontId="67" fillId="0" borderId="43" xfId="40064" applyNumberFormat="1" applyFont="1" applyFill="1" applyBorder="1" applyAlignment="1">
      <alignment vertical="center"/>
    </xf>
    <xf numFmtId="43" fontId="67" fillId="0" borderId="43" xfId="1" applyFont="1" applyFill="1" applyBorder="1" applyAlignment="1">
      <alignment vertical="center"/>
    </xf>
    <xf numFmtId="43" fontId="67" fillId="34" borderId="44" xfId="14457" applyFont="1" applyFill="1" applyBorder="1" applyAlignment="1">
      <alignment horizontal="center"/>
    </xf>
    <xf numFmtId="43" fontId="67" fillId="0" borderId="43" xfId="14457" applyFont="1" applyFill="1" applyBorder="1" applyAlignment="1">
      <alignment horizontal="center"/>
    </xf>
    <xf numFmtId="43" fontId="67" fillId="0" borderId="43" xfId="14457" applyFont="1" applyFill="1" applyBorder="1"/>
    <xf numFmtId="0" fontId="67" fillId="34" borderId="8" xfId="14456" applyFont="1" applyFill="1" applyBorder="1"/>
    <xf numFmtId="164" fontId="68" fillId="0" borderId="0" xfId="1" applyNumberFormat="1" applyFont="1" applyBorder="1"/>
    <xf numFmtId="164" fontId="68" fillId="0" borderId="0" xfId="14457" applyNumberFormat="1" applyFont="1" applyBorder="1"/>
    <xf numFmtId="164" fontId="67" fillId="34" borderId="8" xfId="1" applyNumberFormat="1" applyFont="1" applyFill="1" applyBorder="1"/>
    <xf numFmtId="164" fontId="67" fillId="0" borderId="0" xfId="1" applyNumberFormat="1" applyFont="1" applyBorder="1"/>
    <xf numFmtId="0" fontId="71" fillId="0" borderId="0" xfId="14456" applyFont="1"/>
    <xf numFmtId="0" fontId="67" fillId="0" borderId="0" xfId="14456" applyFont="1" applyBorder="1" applyAlignment="1">
      <alignment vertical="top" wrapText="1"/>
    </xf>
    <xf numFmtId="164" fontId="68" fillId="34" borderId="47" xfId="1" applyNumberFormat="1" applyFont="1" applyFill="1" applyBorder="1"/>
    <xf numFmtId="164" fontId="68" fillId="34" borderId="10" xfId="1" applyNumberFormat="1" applyFont="1" applyFill="1" applyBorder="1"/>
    <xf numFmtId="164" fontId="68" fillId="0" borderId="0" xfId="14456" applyNumberFormat="1" applyFont="1" applyBorder="1"/>
    <xf numFmtId="164" fontId="68" fillId="34" borderId="7" xfId="1" applyNumberFormat="1" applyFont="1" applyFill="1" applyBorder="1"/>
    <xf numFmtId="164" fontId="68" fillId="34" borderId="7" xfId="14457" applyNumberFormat="1" applyFont="1" applyFill="1" applyBorder="1"/>
    <xf numFmtId="164" fontId="68" fillId="0" borderId="27" xfId="1" applyNumberFormat="1" applyFont="1" applyBorder="1"/>
    <xf numFmtId="164" fontId="68" fillId="0" borderId="27" xfId="14456" applyNumberFormat="1" applyFont="1" applyBorder="1"/>
    <xf numFmtId="0" fontId="68" fillId="0" borderId="23" xfId="14456" applyFont="1" applyBorder="1"/>
    <xf numFmtId="164" fontId="68" fillId="0" borderId="23" xfId="1" applyNumberFormat="1" applyFont="1" applyBorder="1"/>
    <xf numFmtId="164" fontId="68" fillId="0" borderId="23" xfId="14457" applyNumberFormat="1" applyFont="1" applyBorder="1"/>
    <xf numFmtId="164" fontId="68" fillId="34" borderId="46" xfId="1" applyNumberFormat="1" applyFont="1" applyFill="1" applyBorder="1"/>
    <xf numFmtId="164" fontId="68" fillId="0" borderId="45" xfId="1" applyNumberFormat="1" applyFont="1" applyBorder="1"/>
    <xf numFmtId="164" fontId="68" fillId="0" borderId="45" xfId="14457" applyNumberFormat="1" applyFont="1" applyBorder="1"/>
    <xf numFmtId="164" fontId="67" fillId="34" borderId="44" xfId="1" applyNumberFormat="1" applyFont="1" applyFill="1" applyBorder="1"/>
    <xf numFmtId="164" fontId="68" fillId="0" borderId="43" xfId="1" applyNumberFormat="1" applyFont="1" applyBorder="1"/>
    <xf numFmtId="0" fontId="71" fillId="0" borderId="43" xfId="14456" applyFont="1" applyBorder="1" applyAlignment="1">
      <alignment vertical="top" wrapText="1"/>
    </xf>
    <xf numFmtId="164" fontId="71" fillId="0" borderId="43" xfId="1" applyNumberFormat="1" applyFont="1" applyBorder="1"/>
    <xf numFmtId="164" fontId="71" fillId="0" borderId="43" xfId="14457" applyNumberFormat="1" applyFont="1" applyBorder="1"/>
    <xf numFmtId="0" fontId="71" fillId="0" borderId="43" xfId="14456" applyFont="1" applyBorder="1"/>
    <xf numFmtId="0" fontId="67" fillId="0" borderId="39" xfId="14456" applyFont="1" applyBorder="1"/>
    <xf numFmtId="0" fontId="67" fillId="0" borderId="40" xfId="14456" applyFont="1" applyBorder="1"/>
    <xf numFmtId="0" fontId="71" fillId="0" borderId="3" xfId="14456" applyFont="1" applyBorder="1"/>
    <xf numFmtId="0" fontId="71" fillId="0" borderId="5" xfId="14456" applyFont="1" applyBorder="1"/>
    <xf numFmtId="164" fontId="68" fillId="0" borderId="0" xfId="14456" applyNumberFormat="1" applyFont="1"/>
    <xf numFmtId="164" fontId="68" fillId="0" borderId="5" xfId="40064" applyNumberFormat="1" applyFont="1" applyFill="1" applyBorder="1"/>
    <xf numFmtId="0" fontId="66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71" fillId="0" borderId="0" xfId="0" applyFont="1"/>
    <xf numFmtId="164" fontId="71" fillId="0" borderId="0" xfId="1" applyNumberFormat="1" applyFont="1" applyFill="1" applyBorder="1"/>
    <xf numFmtId="43" fontId="71" fillId="0" borderId="0" xfId="1" applyFont="1" applyFill="1" applyBorder="1"/>
    <xf numFmtId="164" fontId="71" fillId="0" borderId="0" xfId="1" applyNumberFormat="1" applyFont="1" applyFill="1" applyBorder="1" applyAlignment="1">
      <alignment horizontal="right"/>
    </xf>
    <xf numFmtId="0" fontId="73" fillId="0" borderId="0" xfId="0" applyFont="1" applyBorder="1" applyAlignment="1">
      <alignment horizontal="center"/>
    </xf>
    <xf numFmtId="0" fontId="73" fillId="34" borderId="4" xfId="0" applyFont="1" applyFill="1" applyBorder="1" applyAlignment="1">
      <alignment horizontal="center"/>
    </xf>
    <xf numFmtId="0" fontId="73" fillId="34" borderId="7" xfId="0" applyFont="1" applyFill="1" applyBorder="1" applyAlignment="1">
      <alignment horizontal="center"/>
    </xf>
    <xf numFmtId="0" fontId="71" fillId="0" borderId="43" xfId="0" applyFont="1" applyBorder="1"/>
    <xf numFmtId="0" fontId="71" fillId="0" borderId="0" xfId="0" applyFont="1" applyFill="1" applyBorder="1"/>
    <xf numFmtId="0" fontId="71" fillId="0" borderId="3" xfId="0" applyFont="1" applyBorder="1"/>
    <xf numFmtId="0" fontId="73" fillId="0" borderId="0" xfId="0" applyFont="1" applyBorder="1"/>
    <xf numFmtId="0" fontId="71" fillId="0" borderId="5" xfId="0" applyFont="1" applyBorder="1"/>
    <xf numFmtId="0" fontId="71" fillId="0" borderId="6" xfId="0" applyFont="1" applyBorder="1"/>
    <xf numFmtId="0" fontId="71" fillId="0" borderId="43" xfId="0" applyFont="1" applyFill="1" applyBorder="1"/>
    <xf numFmtId="164" fontId="73" fillId="0" borderId="0" xfId="1" applyNumberFormat="1" applyFont="1" applyFill="1" applyBorder="1" applyAlignment="1">
      <alignment horizontal="center"/>
    </xf>
    <xf numFmtId="39" fontId="73" fillId="0" borderId="0" xfId="0" applyNumberFormat="1" applyFont="1" applyFill="1" applyBorder="1" applyAlignment="1">
      <alignment horizontal="left"/>
    </xf>
    <xf numFmtId="39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/>
    <xf numFmtId="164" fontId="71" fillId="0" borderId="0" xfId="1" applyNumberFormat="1" applyFont="1" applyFill="1" applyBorder="1" applyAlignment="1">
      <alignment horizontal="center"/>
    </xf>
    <xf numFmtId="37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>
      <alignment horizontal="left"/>
    </xf>
    <xf numFmtId="3" fontId="73" fillId="0" borderId="0" xfId="0" applyNumberFormat="1" applyFont="1" applyFill="1" applyBorder="1" applyAlignment="1">
      <alignment horizontal="left"/>
    </xf>
    <xf numFmtId="164" fontId="71" fillId="0" borderId="0" xfId="1" applyNumberFormat="1" applyFont="1" applyBorder="1"/>
    <xf numFmtId="164" fontId="71" fillId="0" borderId="0" xfId="0" applyNumberFormat="1" applyFont="1" applyBorder="1"/>
    <xf numFmtId="43" fontId="71" fillId="0" borderId="0" xfId="1" applyFont="1" applyBorder="1"/>
    <xf numFmtId="43" fontId="71" fillId="0" borderId="0" xfId="0" applyNumberFormat="1" applyFont="1" applyBorder="1"/>
    <xf numFmtId="43" fontId="71" fillId="0" borderId="0" xfId="1" applyNumberFormat="1" applyFont="1" applyBorder="1"/>
    <xf numFmtId="164" fontId="73" fillId="0" borderId="0" xfId="0" applyNumberFormat="1" applyFont="1" applyBorder="1"/>
    <xf numFmtId="0" fontId="73" fillId="34" borderId="7" xfId="0" applyFont="1" applyFill="1" applyBorder="1"/>
    <xf numFmtId="10" fontId="73" fillId="34" borderId="7" xfId="14453" applyNumberFormat="1" applyFont="1" applyFill="1" applyBorder="1"/>
    <xf numFmtId="164" fontId="73" fillId="34" borderId="44" xfId="1" applyNumberFormat="1" applyFont="1" applyFill="1" applyBorder="1"/>
    <xf numFmtId="10" fontId="73" fillId="34" borderId="44" xfId="14453" applyNumberFormat="1" applyFont="1" applyFill="1" applyBorder="1"/>
    <xf numFmtId="164" fontId="73" fillId="34" borderId="44" xfId="1" applyNumberFormat="1" applyFont="1" applyFill="1" applyBorder="1" applyAlignment="1">
      <alignment horizontal="center"/>
    </xf>
    <xf numFmtId="0" fontId="73" fillId="34" borderId="44" xfId="0" applyNumberFormat="1" applyFont="1" applyFill="1" applyBorder="1"/>
    <xf numFmtId="0" fontId="73" fillId="0" borderId="39" xfId="0" applyFont="1" applyBorder="1"/>
    <xf numFmtId="0" fontId="73" fillId="34" borderId="4" xfId="0" applyFont="1" applyFill="1" applyBorder="1"/>
    <xf numFmtId="10" fontId="73" fillId="34" borderId="4" xfId="14453" applyNumberFormat="1" applyFont="1" applyFill="1" applyBorder="1"/>
    <xf numFmtId="0" fontId="73" fillId="0" borderId="5" xfId="0" applyFont="1" applyBorder="1" applyAlignment="1">
      <alignment horizontal="center"/>
    </xf>
    <xf numFmtId="164" fontId="71" fillId="0" borderId="5" xfId="1" applyNumberFormat="1" applyFont="1" applyBorder="1"/>
    <xf numFmtId="164" fontId="71" fillId="0" borderId="5" xfId="1" applyNumberFormat="1" applyFont="1" applyBorder="1" applyAlignment="1">
      <alignment horizontal="center"/>
    </xf>
    <xf numFmtId="0" fontId="71" fillId="0" borderId="5" xfId="14453" applyNumberFormat="1" applyFont="1" applyBorder="1"/>
    <xf numFmtId="0" fontId="73" fillId="0" borderId="5" xfId="0" applyFont="1" applyBorder="1"/>
    <xf numFmtId="10" fontId="71" fillId="0" borderId="5" xfId="14453" applyNumberFormat="1" applyFont="1" applyBorder="1"/>
    <xf numFmtId="10" fontId="71" fillId="0" borderId="5" xfId="1" applyNumberFormat="1" applyFont="1" applyBorder="1"/>
    <xf numFmtId="10" fontId="71" fillId="0" borderId="5" xfId="0" applyNumberFormat="1" applyFont="1" applyBorder="1"/>
    <xf numFmtId="0" fontId="71" fillId="0" borderId="26" xfId="0" applyFont="1" applyBorder="1" applyAlignment="1">
      <alignment horizontal="left" vertical="top" wrapText="1"/>
    </xf>
    <xf numFmtId="0" fontId="71" fillId="0" borderId="11" xfId="0" applyFont="1" applyBorder="1" applyAlignment="1">
      <alignment horizontal="left" vertical="top" wrapText="1"/>
    </xf>
    <xf numFmtId="174" fontId="67" fillId="0" borderId="43" xfId="1" applyNumberFormat="1" applyFont="1" applyFill="1" applyBorder="1"/>
    <xf numFmtId="43" fontId="73" fillId="34" borderId="44" xfId="1" applyFont="1" applyFill="1" applyBorder="1"/>
    <xf numFmtId="0" fontId="67" fillId="0" borderId="0" xfId="14456" applyFont="1" applyBorder="1" applyAlignment="1">
      <alignment vertical="center"/>
    </xf>
    <xf numFmtId="164" fontId="68" fillId="34" borderId="52" xfId="14457" applyNumberFormat="1" applyFont="1" applyFill="1" applyBorder="1"/>
    <xf numFmtId="164" fontId="68" fillId="0" borderId="51" xfId="14457" applyNumberFormat="1" applyFont="1" applyFill="1" applyBorder="1"/>
    <xf numFmtId="174" fontId="67" fillId="0" borderId="51" xfId="14457" applyNumberFormat="1" applyFont="1" applyFill="1" applyBorder="1"/>
    <xf numFmtId="174" fontId="68" fillId="0" borderId="45" xfId="14457" applyNumberFormat="1" applyFont="1" applyFill="1" applyBorder="1"/>
    <xf numFmtId="43" fontId="71" fillId="0" borderId="43" xfId="1" applyFont="1" applyFill="1" applyBorder="1" applyAlignment="1">
      <alignment vertical="center"/>
    </xf>
    <xf numFmtId="164" fontId="71" fillId="0" borderId="0" xfId="2190" applyNumberFormat="1" applyFont="1" applyFill="1" applyBorder="1"/>
    <xf numFmtId="164" fontId="71" fillId="34" borderId="44" xfId="1" applyNumberFormat="1" applyFont="1" applyFill="1" applyBorder="1"/>
    <xf numFmtId="164" fontId="71" fillId="34" borderId="8" xfId="1" applyNumberFormat="1" applyFont="1" applyFill="1" applyBorder="1"/>
    <xf numFmtId="164" fontId="71" fillId="34" borderId="46" xfId="1" applyNumberFormat="1" applyFont="1" applyFill="1" applyBorder="1"/>
    <xf numFmtId="164" fontId="73" fillId="34" borderId="47" xfId="1" applyNumberFormat="1" applyFont="1" applyFill="1" applyBorder="1"/>
    <xf numFmtId="164" fontId="73" fillId="34" borderId="8" xfId="1" applyNumberFormat="1" applyFont="1" applyFill="1" applyBorder="1"/>
    <xf numFmtId="164" fontId="71" fillId="34" borderId="44" xfId="40064" applyNumberFormat="1" applyFont="1" applyFill="1" applyBorder="1"/>
    <xf numFmtId="164" fontId="73" fillId="34" borderId="10" xfId="40064" applyNumberFormat="1" applyFont="1" applyFill="1" applyBorder="1"/>
    <xf numFmtId="164" fontId="71" fillId="34" borderId="8" xfId="40064" applyNumberFormat="1" applyFont="1" applyFill="1" applyBorder="1"/>
    <xf numFmtId="164" fontId="71" fillId="34" borderId="46" xfId="40064" applyNumberFormat="1" applyFont="1" applyFill="1" applyBorder="1"/>
    <xf numFmtId="164" fontId="73" fillId="34" borderId="47" xfId="40064" applyNumberFormat="1" applyFont="1" applyFill="1" applyBorder="1"/>
    <xf numFmtId="164" fontId="73" fillId="34" borderId="8" xfId="40064" applyNumberFormat="1" applyFont="1" applyFill="1" applyBorder="1"/>
    <xf numFmtId="43" fontId="67" fillId="34" borderId="44" xfId="40064" applyNumberFormat="1" applyFont="1" applyFill="1" applyBorder="1" applyAlignment="1">
      <alignment vertical="center"/>
    </xf>
    <xf numFmtId="43" fontId="71" fillId="0" borderId="0" xfId="0" applyNumberFormat="1" applyFont="1"/>
    <xf numFmtId="164" fontId="73" fillId="0" borderId="0" xfId="40064" applyNumberFormat="1" applyFont="1" applyFill="1" applyBorder="1" applyAlignment="1">
      <alignment vertical="center"/>
    </xf>
    <xf numFmtId="164" fontId="68" fillId="0" borderId="24" xfId="40064" applyNumberFormat="1" applyFont="1" applyFill="1" applyBorder="1"/>
    <xf numFmtId="164" fontId="68" fillId="34" borderId="58" xfId="40064" applyNumberFormat="1" applyFont="1" applyFill="1" applyBorder="1"/>
    <xf numFmtId="174" fontId="68" fillId="0" borderId="23" xfId="40064" applyNumberFormat="1" applyFont="1" applyFill="1" applyBorder="1"/>
    <xf numFmtId="174" fontId="68" fillId="0" borderId="26" xfId="40064" applyNumberFormat="1" applyFont="1" applyFill="1" applyBorder="1"/>
    <xf numFmtId="0" fontId="68" fillId="0" borderId="0" xfId="40372" applyFont="1" applyBorder="1"/>
    <xf numFmtId="0" fontId="67" fillId="0" borderId="43" xfId="40372" applyFont="1" applyBorder="1"/>
    <xf numFmtId="0" fontId="67" fillId="0" borderId="0" xfId="40372" applyFont="1" applyBorder="1"/>
    <xf numFmtId="0" fontId="67" fillId="0" borderId="27" xfId="40372" applyFont="1" applyBorder="1"/>
    <xf numFmtId="164" fontId="68" fillId="34" borderId="8" xfId="40206" applyNumberFormat="1" applyFont="1" applyFill="1" applyBorder="1"/>
    <xf numFmtId="164" fontId="68" fillId="0" borderId="0" xfId="40206" applyNumberFormat="1" applyFont="1" applyFill="1" applyBorder="1"/>
    <xf numFmtId="164" fontId="67" fillId="0" borderId="0" xfId="40206" applyNumberFormat="1" applyFont="1" applyFill="1" applyBorder="1"/>
    <xf numFmtId="174" fontId="67" fillId="0" borderId="0" xfId="40089" applyNumberFormat="1" applyFont="1" applyFill="1" applyBorder="1"/>
    <xf numFmtId="164" fontId="67" fillId="34" borderId="44" xfId="40206" applyNumberFormat="1" applyFont="1" applyFill="1" applyBorder="1"/>
    <xf numFmtId="164" fontId="67" fillId="0" borderId="43" xfId="40206" applyNumberFormat="1" applyFont="1" applyFill="1" applyBorder="1"/>
    <xf numFmtId="174" fontId="67" fillId="0" borderId="43" xfId="40206" applyNumberFormat="1" applyFont="1" applyFill="1" applyBorder="1"/>
    <xf numFmtId="164" fontId="67" fillId="34" borderId="8" xfId="40206" applyNumberFormat="1" applyFont="1" applyFill="1" applyBorder="1"/>
    <xf numFmtId="174" fontId="67" fillId="0" borderId="0" xfId="40206" applyNumberFormat="1" applyFont="1" applyFill="1" applyBorder="1"/>
    <xf numFmtId="164" fontId="67" fillId="34" borderId="10" xfId="40206" applyNumberFormat="1" applyFont="1" applyFill="1" applyBorder="1"/>
    <xf numFmtId="164" fontId="67" fillId="0" borderId="27" xfId="40206" applyNumberFormat="1" applyFont="1" applyFill="1" applyBorder="1"/>
    <xf numFmtId="174" fontId="67" fillId="0" borderId="27" xfId="40206" applyNumberFormat="1" applyFont="1" applyFill="1" applyBorder="1"/>
    <xf numFmtId="164" fontId="68" fillId="0" borderId="0" xfId="1" applyNumberFormat="1" applyFont="1" applyFill="1" applyBorder="1"/>
    <xf numFmtId="164" fontId="68" fillId="34" borderId="4" xfId="1" applyNumberFormat="1" applyFont="1" applyFill="1" applyBorder="1"/>
    <xf numFmtId="0" fontId="68" fillId="0" borderId="3" xfId="40372" applyFont="1" applyBorder="1"/>
    <xf numFmtId="174" fontId="67" fillId="0" borderId="23" xfId="40206" applyNumberFormat="1" applyFont="1" applyFill="1" applyBorder="1"/>
    <xf numFmtId="164" fontId="68" fillId="0" borderId="23" xfId="40206" applyNumberFormat="1" applyFont="1" applyBorder="1"/>
    <xf numFmtId="164" fontId="67" fillId="0" borderId="0" xfId="1" applyNumberFormat="1" applyFont="1"/>
    <xf numFmtId="43" fontId="67" fillId="0" borderId="0" xfId="14456" applyNumberFormat="1" applyFont="1"/>
    <xf numFmtId="164" fontId="68" fillId="34" borderId="44" xfId="1" applyNumberFormat="1" applyFont="1" applyFill="1" applyBorder="1"/>
    <xf numFmtId="43" fontId="68" fillId="34" borderId="44" xfId="1" applyFont="1" applyFill="1" applyBorder="1"/>
    <xf numFmtId="164" fontId="68" fillId="34" borderId="58" xfId="40064" applyNumberFormat="1" applyFont="1" applyFill="1" applyBorder="1" applyAlignment="1">
      <alignment vertical="top"/>
    </xf>
    <xf numFmtId="164" fontId="68" fillId="0" borderId="24" xfId="40064" applyNumberFormat="1" applyFont="1" applyFill="1" applyBorder="1" applyAlignment="1">
      <alignment vertical="top"/>
    </xf>
    <xf numFmtId="174" fontId="68" fillId="0" borderId="24" xfId="40064" applyNumberFormat="1" applyFont="1" applyFill="1" applyBorder="1" applyAlignment="1">
      <alignment vertical="top"/>
    </xf>
    <xf numFmtId="174" fontId="68" fillId="0" borderId="59" xfId="40064" applyNumberFormat="1" applyFont="1" applyFill="1" applyBorder="1" applyAlignment="1">
      <alignment vertical="top"/>
    </xf>
    <xf numFmtId="0" fontId="68" fillId="0" borderId="3" xfId="40063" applyFont="1" applyFill="1" applyBorder="1" applyAlignment="1">
      <alignment vertical="center"/>
    </xf>
    <xf numFmtId="0" fontId="68" fillId="0" borderId="0" xfId="40063" applyFont="1" applyFill="1" applyAlignment="1">
      <alignment vertical="center"/>
    </xf>
    <xf numFmtId="164" fontId="68" fillId="0" borderId="0" xfId="1" applyNumberFormat="1" applyFont="1"/>
    <xf numFmtId="164" fontId="67" fillId="0" borderId="23" xfId="40206" applyNumberFormat="1" applyFont="1" applyFill="1" applyBorder="1"/>
    <xf numFmtId="174" fontId="67" fillId="0" borderId="0" xfId="1" applyNumberFormat="1" applyFont="1" applyFill="1" applyBorder="1"/>
    <xf numFmtId="174" fontId="67" fillId="0" borderId="23" xfId="1" applyNumberFormat="1" applyFont="1" applyFill="1" applyBorder="1"/>
    <xf numFmtId="0" fontId="68" fillId="0" borderId="0" xfId="40063" applyFont="1" applyFill="1" applyBorder="1" applyAlignment="1">
      <alignment horizontal="center" wrapText="1"/>
    </xf>
    <xf numFmtId="0" fontId="66" fillId="0" borderId="0" xfId="0" applyFont="1" applyFill="1" applyBorder="1" applyAlignment="1">
      <alignment horizontal="center" vertical="top"/>
    </xf>
    <xf numFmtId="0" fontId="86" fillId="0" borderId="0" xfId="0" applyFont="1" applyAlignment="1">
      <alignment wrapText="1"/>
    </xf>
    <xf numFmtId="0" fontId="76" fillId="107" borderId="4" xfId="0" applyFont="1" applyFill="1" applyBorder="1" applyAlignment="1">
      <alignment horizontal="center"/>
    </xf>
    <xf numFmtId="0" fontId="86" fillId="0" borderId="0" xfId="0" applyFont="1"/>
    <xf numFmtId="0" fontId="76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76" fillId="107" borderId="8" xfId="0" applyFont="1" applyFill="1" applyBorder="1" applyAlignment="1">
      <alignment horizontal="center"/>
    </xf>
    <xf numFmtId="0" fontId="76" fillId="107" borderId="7" xfId="0" applyFont="1" applyFill="1" applyBorder="1" applyAlignment="1">
      <alignment horizontal="center" wrapText="1"/>
    </xf>
    <xf numFmtId="0" fontId="76" fillId="0" borderId="26" xfId="0" applyFont="1" applyBorder="1" applyAlignment="1">
      <alignment horizontal="center" wrapText="1"/>
    </xf>
    <xf numFmtId="0" fontId="87" fillId="0" borderId="0" xfId="0" applyFont="1" applyBorder="1" applyAlignment="1">
      <alignment horizontal="left"/>
    </xf>
    <xf numFmtId="0" fontId="88" fillId="0" borderId="0" xfId="0" applyFont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86" fillId="0" borderId="0" xfId="0" applyFont="1" applyBorder="1"/>
    <xf numFmtId="0" fontId="88" fillId="0" borderId="0" xfId="0" applyFont="1" applyBorder="1" applyAlignment="1">
      <alignment horizontal="left" wrapText="1"/>
    </xf>
    <xf numFmtId="0" fontId="86" fillId="0" borderId="39" xfId="0" applyFont="1" applyBorder="1"/>
    <xf numFmtId="0" fontId="76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86" fillId="0" borderId="26" xfId="0" applyFont="1" applyBorder="1" applyAlignment="1">
      <alignment wrapText="1"/>
    </xf>
    <xf numFmtId="0" fontId="86" fillId="0" borderId="11" xfId="0" applyFont="1" applyBorder="1" applyAlignment="1">
      <alignment wrapText="1"/>
    </xf>
    <xf numFmtId="0" fontId="89" fillId="0" borderId="0" xfId="0" applyFont="1" applyBorder="1"/>
    <xf numFmtId="0" fontId="85" fillId="0" borderId="0" xfId="0" applyFont="1" applyBorder="1" applyAlignment="1">
      <alignment horizontal="justify"/>
    </xf>
    <xf numFmtId="0" fontId="90" fillId="0" borderId="0" xfId="0" applyFont="1" applyBorder="1" applyAlignment="1">
      <alignment horizontal="justify"/>
    </xf>
    <xf numFmtId="0" fontId="91" fillId="0" borderId="0" xfId="0" applyFont="1" applyBorder="1" applyAlignment="1">
      <alignment horizontal="justify" vertical="top" wrapText="1"/>
    </xf>
    <xf numFmtId="0" fontId="90" fillId="0" borderId="0" xfId="0" applyFont="1" applyBorder="1" applyAlignment="1">
      <alignment horizontal="justify" vertical="top" wrapText="1"/>
    </xf>
    <xf numFmtId="0" fontId="85" fillId="0" borderId="26" xfId="0" applyFont="1" applyBorder="1" applyAlignment="1">
      <alignment horizontal="justify"/>
    </xf>
    <xf numFmtId="0" fontId="76" fillId="0" borderId="26" xfId="0" applyFont="1" applyBorder="1" applyAlignment="1">
      <alignment horizontal="justify"/>
    </xf>
    <xf numFmtId="0" fontId="86" fillId="0" borderId="22" xfId="0" applyFont="1" applyBorder="1"/>
    <xf numFmtId="0" fontId="92" fillId="107" borderId="4" xfId="0" applyFont="1" applyFill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92" fillId="107" borderId="8" xfId="0" applyFont="1" applyFill="1" applyBorder="1" applyAlignment="1">
      <alignment horizontal="center"/>
    </xf>
    <xf numFmtId="0" fontId="92" fillId="107" borderId="7" xfId="0" applyFont="1" applyFill="1" applyBorder="1" applyAlignment="1">
      <alignment horizontal="center"/>
    </xf>
    <xf numFmtId="0" fontId="92" fillId="0" borderId="26" xfId="0" applyFont="1" applyBorder="1" applyAlignment="1">
      <alignment horizontal="center"/>
    </xf>
    <xf numFmtId="0" fontId="92" fillId="0" borderId="26" xfId="0" applyFont="1" applyBorder="1" applyAlignment="1">
      <alignment horizontal="center" wrapText="1"/>
    </xf>
    <xf numFmtId="0" fontId="93" fillId="0" borderId="2" xfId="0" applyFont="1" applyBorder="1" applyAlignment="1">
      <alignment horizontal="left"/>
    </xf>
    <xf numFmtId="0" fontId="94" fillId="0" borderId="40" xfId="0" applyFont="1" applyBorder="1" applyAlignment="1">
      <alignment horizontal="center"/>
    </xf>
    <xf numFmtId="0" fontId="98" fillId="0" borderId="3" xfId="40063" applyFont="1" applyFill="1" applyBorder="1"/>
    <xf numFmtId="0" fontId="67" fillId="0" borderId="5" xfId="40063" applyFont="1" applyFill="1" applyBorder="1" applyAlignment="1">
      <alignment horizontal="center"/>
    </xf>
    <xf numFmtId="0" fontId="95" fillId="0" borderId="3" xfId="0" applyFont="1" applyBorder="1" applyAlignment="1">
      <alignment horizontal="left"/>
    </xf>
    <xf numFmtId="0" fontId="95" fillId="0" borderId="5" xfId="0" applyFont="1" applyBorder="1" applyAlignment="1">
      <alignment horizontal="left"/>
    </xf>
    <xf numFmtId="0" fontId="86" fillId="0" borderId="5" xfId="0" applyFont="1" applyBorder="1"/>
    <xf numFmtId="0" fontId="92" fillId="0" borderId="5" xfId="0" applyFont="1" applyBorder="1" applyAlignment="1">
      <alignment horizontal="center"/>
    </xf>
    <xf numFmtId="0" fontId="100" fillId="0" borderId="55" xfId="40063" applyFont="1" applyFill="1" applyBorder="1"/>
    <xf numFmtId="164" fontId="71" fillId="34" borderId="54" xfId="1" applyNumberFormat="1" applyFont="1" applyFill="1" applyBorder="1"/>
    <xf numFmtId="164" fontId="67" fillId="34" borderId="62" xfId="40064" applyNumberFormat="1" applyFont="1" applyFill="1" applyBorder="1"/>
    <xf numFmtId="164" fontId="73" fillId="34" borderId="12" xfId="1" applyNumberFormat="1" applyFont="1" applyFill="1" applyBorder="1"/>
    <xf numFmtId="0" fontId="99" fillId="0" borderId="3" xfId="0" applyFont="1" applyBorder="1" applyAlignment="1">
      <alignment horizontal="left"/>
    </xf>
    <xf numFmtId="0" fontId="68" fillId="0" borderId="5" xfId="40063" applyFont="1" applyFill="1" applyBorder="1" applyAlignment="1">
      <alignment horizontal="center"/>
    </xf>
    <xf numFmtId="0" fontId="68" fillId="0" borderId="12" xfId="40063" applyFont="1" applyFill="1" applyBorder="1" applyAlignment="1">
      <alignment horizontal="center"/>
    </xf>
    <xf numFmtId="0" fontId="67" fillId="0" borderId="2" xfId="40063" applyFont="1" applyFill="1" applyBorder="1"/>
    <xf numFmtId="0" fontId="67" fillId="0" borderId="40" xfId="40063" applyFont="1" applyFill="1" applyBorder="1" applyAlignment="1">
      <alignment horizontal="center"/>
    </xf>
    <xf numFmtId="0" fontId="68" fillId="0" borderId="3" xfId="40063" applyFont="1" applyFill="1" applyBorder="1"/>
    <xf numFmtId="0" fontId="68" fillId="0" borderId="3" xfId="40063" applyFont="1" applyFill="1" applyBorder="1" applyAlignment="1">
      <alignment vertical="center" wrapText="1"/>
    </xf>
    <xf numFmtId="0" fontId="67" fillId="0" borderId="6" xfId="40063" applyFont="1" applyFill="1" applyBorder="1" applyAlignment="1">
      <alignment vertical="center"/>
    </xf>
    <xf numFmtId="0" fontId="68" fillId="0" borderId="11" xfId="40063" applyFont="1" applyFill="1" applyBorder="1" applyAlignment="1">
      <alignment horizontal="center" vertical="center"/>
    </xf>
    <xf numFmtId="0" fontId="68" fillId="0" borderId="2" xfId="40063" applyFont="1" applyFill="1" applyBorder="1"/>
    <xf numFmtId="0" fontId="68" fillId="0" borderId="39" xfId="40063" applyFont="1" applyFill="1" applyBorder="1" applyAlignment="1">
      <alignment wrapText="1"/>
    </xf>
    <xf numFmtId="0" fontId="92" fillId="0" borderId="11" xfId="0" applyFont="1" applyBorder="1" applyAlignment="1">
      <alignment horizontal="center"/>
    </xf>
    <xf numFmtId="164" fontId="67" fillId="0" borderId="62" xfId="40064" applyNumberFormat="1" applyFont="1" applyFill="1" applyBorder="1"/>
    <xf numFmtId="164" fontId="67" fillId="0" borderId="54" xfId="40064" applyNumberFormat="1" applyFont="1" applyFill="1" applyBorder="1"/>
    <xf numFmtId="164" fontId="70" fillId="0" borderId="54" xfId="40064" applyNumberFormat="1" applyFont="1" applyFill="1" applyBorder="1"/>
    <xf numFmtId="164" fontId="68" fillId="0" borderId="12" xfId="40064" applyNumberFormat="1" applyFont="1" applyFill="1" applyBorder="1"/>
    <xf numFmtId="164" fontId="67" fillId="0" borderId="53" xfId="40064" applyNumberFormat="1" applyFont="1" applyFill="1" applyBorder="1"/>
    <xf numFmtId="164" fontId="68" fillId="0" borderId="64" xfId="40064" applyNumberFormat="1" applyFont="1" applyFill="1" applyBorder="1"/>
    <xf numFmtId="164" fontId="67" fillId="0" borderId="63" xfId="40064" applyNumberFormat="1" applyFont="1" applyFill="1" applyBorder="1"/>
    <xf numFmtId="164" fontId="68" fillId="0" borderId="59" xfId="40064" applyNumberFormat="1" applyFont="1" applyFill="1" applyBorder="1" applyAlignment="1">
      <alignment vertical="top"/>
    </xf>
    <xf numFmtId="164" fontId="68" fillId="0" borderId="59" xfId="40064" applyNumberFormat="1" applyFont="1" applyFill="1" applyBorder="1"/>
    <xf numFmtId="164" fontId="67" fillId="0" borderId="54" xfId="40064" applyNumberFormat="1" applyFont="1" applyFill="1" applyBorder="1" applyAlignment="1">
      <alignment vertical="center"/>
    </xf>
    <xf numFmtId="43" fontId="67" fillId="0" borderId="54" xfId="1" applyFont="1" applyFill="1" applyBorder="1" applyAlignment="1">
      <alignment vertical="center"/>
    </xf>
    <xf numFmtId="174" fontId="67" fillId="0" borderId="26" xfId="40064" applyNumberFormat="1" applyFont="1" applyFill="1" applyBorder="1"/>
    <xf numFmtId="0" fontId="94" fillId="0" borderId="5" xfId="0" applyFont="1" applyBorder="1" applyAlignment="1">
      <alignment horizontal="center"/>
    </xf>
    <xf numFmtId="0" fontId="93" fillId="0" borderId="3" xfId="0" applyFont="1" applyBorder="1" applyAlignment="1">
      <alignment horizontal="left"/>
    </xf>
    <xf numFmtId="0" fontId="96" fillId="0" borderId="3" xfId="0" applyFont="1" applyBorder="1" applyAlignment="1">
      <alignment horizontal="left" wrapText="1"/>
    </xf>
    <xf numFmtId="0" fontId="96" fillId="0" borderId="3" xfId="0" applyFont="1" applyBorder="1" applyAlignment="1">
      <alignment horizontal="left"/>
    </xf>
    <xf numFmtId="0" fontId="86" fillId="0" borderId="3" xfId="0" applyFont="1" applyBorder="1"/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73" fillId="107" borderId="4" xfId="0" applyFont="1" applyFill="1" applyBorder="1" applyAlignment="1">
      <alignment horizontal="center"/>
    </xf>
    <xf numFmtId="0" fontId="101" fillId="107" borderId="8" xfId="0" applyFont="1" applyFill="1" applyBorder="1" applyAlignment="1">
      <alignment horizontal="center"/>
    </xf>
    <xf numFmtId="0" fontId="101" fillId="0" borderId="0" xfId="0" applyFont="1" applyBorder="1" applyAlignment="1">
      <alignment horizontal="justify"/>
    </xf>
    <xf numFmtId="0" fontId="73" fillId="0" borderId="0" xfId="0" applyFont="1" applyBorder="1" applyAlignment="1">
      <alignment horizontal="justify"/>
    </xf>
    <xf numFmtId="0" fontId="91" fillId="0" borderId="0" xfId="0" applyFont="1" applyBorder="1" applyAlignment="1">
      <alignment horizontal="justify"/>
    </xf>
    <xf numFmtId="0" fontId="91" fillId="0" borderId="0" xfId="0" applyFont="1" applyBorder="1" applyAlignment="1">
      <alignment horizontal="left" wrapText="1"/>
    </xf>
    <xf numFmtId="0" fontId="91" fillId="0" borderId="0" xfId="0" applyFont="1" applyBorder="1" applyAlignment="1">
      <alignment horizontal="left"/>
    </xf>
    <xf numFmtId="0" fontId="73" fillId="0" borderId="4" xfId="0" applyFont="1" applyBorder="1" applyAlignment="1">
      <alignment horizontal="center"/>
    </xf>
    <xf numFmtId="0" fontId="101" fillId="0" borderId="8" xfId="0" applyFont="1" applyBorder="1" applyAlignment="1">
      <alignment horizontal="center"/>
    </xf>
    <xf numFmtId="0" fontId="73" fillId="0" borderId="7" xfId="0" applyFont="1" applyBorder="1"/>
    <xf numFmtId="0" fontId="73" fillId="0" borderId="4" xfId="0" applyFont="1" applyBorder="1"/>
    <xf numFmtId="164" fontId="71" fillId="0" borderId="44" xfId="1" applyNumberFormat="1" applyFont="1" applyBorder="1"/>
    <xf numFmtId="43" fontId="71" fillId="0" borderId="44" xfId="1" applyFont="1" applyBorder="1"/>
    <xf numFmtId="0" fontId="73" fillId="0" borderId="7" xfId="0" applyFont="1" applyBorder="1" applyAlignment="1">
      <alignment horizontal="center"/>
    </xf>
    <xf numFmtId="0" fontId="71" fillId="0" borderId="44" xfId="14453" applyNumberFormat="1" applyFont="1" applyBorder="1"/>
    <xf numFmtId="10" fontId="71" fillId="0" borderId="44" xfId="0" applyNumberFormat="1" applyFont="1" applyBorder="1"/>
    <xf numFmtId="164" fontId="71" fillId="0" borderId="44" xfId="1" applyNumberFormat="1" applyFont="1" applyBorder="1" applyAlignment="1">
      <alignment horizontal="center"/>
    </xf>
    <xf numFmtId="10" fontId="71" fillId="0" borderId="7" xfId="0" applyNumberFormat="1" applyFont="1" applyBorder="1"/>
    <xf numFmtId="10" fontId="71" fillId="0" borderId="4" xfId="0" applyNumberFormat="1" applyFont="1" applyBorder="1"/>
    <xf numFmtId="0" fontId="71" fillId="0" borderId="7" xfId="0" applyFont="1" applyBorder="1"/>
    <xf numFmtId="43" fontId="73" fillId="34" borderId="8" xfId="1" applyFont="1" applyFill="1" applyBorder="1"/>
    <xf numFmtId="43" fontId="71" fillId="0" borderId="8" xfId="1" applyFont="1" applyBorder="1"/>
    <xf numFmtId="0" fontId="105" fillId="107" borderId="7" xfId="0" applyFont="1" applyFill="1" applyBorder="1" applyAlignment="1">
      <alignment horizontal="center" wrapText="1"/>
    </xf>
    <xf numFmtId="0" fontId="105" fillId="0" borderId="26" xfId="0" applyFont="1" applyBorder="1" applyAlignment="1">
      <alignment horizontal="center" wrapText="1"/>
    </xf>
    <xf numFmtId="0" fontId="87" fillId="0" borderId="0" xfId="0" applyFont="1"/>
    <xf numFmtId="0" fontId="88" fillId="0" borderId="0" xfId="0" applyFont="1"/>
    <xf numFmtId="0" fontId="90" fillId="0" borderId="0" xfId="0" applyFont="1"/>
    <xf numFmtId="0" fontId="90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85" fillId="0" borderId="0" xfId="0" applyFont="1"/>
    <xf numFmtId="0" fontId="95" fillId="0" borderId="0" xfId="0" applyFont="1"/>
    <xf numFmtId="0" fontId="83" fillId="0" borderId="0" xfId="0" applyFont="1" applyFill="1" applyBorder="1" applyAlignment="1">
      <alignment horizontal="center" vertical="top"/>
    </xf>
    <xf numFmtId="0" fontId="84" fillId="0" borderId="0" xfId="0" applyFont="1" applyFill="1" applyBorder="1" applyAlignment="1">
      <alignment horizontal="center" vertical="top"/>
    </xf>
    <xf numFmtId="0" fontId="85" fillId="0" borderId="0" xfId="0" applyFont="1" applyAlignment="1">
      <alignment horizontal="center" wrapText="1"/>
    </xf>
    <xf numFmtId="0" fontId="85" fillId="0" borderId="26" xfId="0" applyFont="1" applyBorder="1" applyAlignment="1">
      <alignment horizontal="justify"/>
    </xf>
    <xf numFmtId="0" fontId="82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92" fillId="0" borderId="60" xfId="0" applyFont="1" applyBorder="1" applyAlignment="1">
      <alignment horizontal="center"/>
    </xf>
    <xf numFmtId="0" fontId="92" fillId="0" borderId="22" xfId="0" applyFont="1" applyBorder="1" applyAlignment="1">
      <alignment horizontal="center"/>
    </xf>
    <xf numFmtId="0" fontId="93" fillId="0" borderId="60" xfId="0" applyFont="1" applyBorder="1" applyAlignment="1">
      <alignment horizontal="center" wrapText="1"/>
    </xf>
    <xf numFmtId="0" fontId="93" fillId="0" borderId="22" xfId="0" applyFont="1" applyBorder="1" applyAlignment="1">
      <alignment horizontal="center" wrapText="1"/>
    </xf>
    <xf numFmtId="0" fontId="93" fillId="0" borderId="61" xfId="0" applyFont="1" applyBorder="1" applyAlignment="1">
      <alignment horizontal="center" wrapText="1"/>
    </xf>
    <xf numFmtId="0" fontId="93" fillId="0" borderId="3" xfId="0" applyFont="1" applyBorder="1" applyAlignment="1">
      <alignment horizontal="left" wrapText="1"/>
    </xf>
    <xf numFmtId="0" fontId="93" fillId="0" borderId="5" xfId="0" applyFont="1" applyBorder="1" applyAlignment="1">
      <alignment horizontal="left" wrapText="1"/>
    </xf>
    <xf numFmtId="0" fontId="95" fillId="0" borderId="3" xfId="0" applyFont="1" applyBorder="1" applyAlignment="1">
      <alignment horizontal="left"/>
    </xf>
    <xf numFmtId="0" fontId="95" fillId="0" borderId="5" xfId="0" applyFont="1" applyBorder="1" applyAlignment="1">
      <alignment horizontal="left"/>
    </xf>
    <xf numFmtId="0" fontId="96" fillId="0" borderId="3" xfId="0" applyFont="1" applyBorder="1" applyAlignment="1">
      <alignment horizontal="left"/>
    </xf>
    <xf numFmtId="0" fontId="96" fillId="0" borderId="5" xfId="0" applyFont="1" applyBorder="1" applyAlignment="1">
      <alignment horizontal="left"/>
    </xf>
    <xf numFmtId="0" fontId="95" fillId="0" borderId="3" xfId="0" applyFont="1" applyBorder="1" applyAlignment="1">
      <alignment horizontal="left" wrapText="1"/>
    </xf>
    <xf numFmtId="0" fontId="95" fillId="0" borderId="5" xfId="0" applyFont="1" applyBorder="1" applyAlignment="1">
      <alignment horizontal="left" wrapText="1"/>
    </xf>
    <xf numFmtId="0" fontId="96" fillId="0" borderId="6" xfId="0" applyFont="1" applyBorder="1" applyAlignment="1">
      <alignment horizontal="left"/>
    </xf>
    <xf numFmtId="0" fontId="96" fillId="0" borderId="11" xfId="0" applyFont="1" applyBorder="1" applyAlignment="1">
      <alignment horizontal="left"/>
    </xf>
    <xf numFmtId="0" fontId="86" fillId="0" borderId="0" xfId="0" applyFont="1"/>
    <xf numFmtId="0" fontId="93" fillId="0" borderId="3" xfId="0" applyFont="1" applyBorder="1" applyAlignment="1">
      <alignment horizontal="left"/>
    </xf>
    <xf numFmtId="0" fontId="93" fillId="0" borderId="5" xfId="0" applyFont="1" applyBorder="1" applyAlignment="1">
      <alignment horizontal="left"/>
    </xf>
    <xf numFmtId="0" fontId="71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91" fillId="0" borderId="0" xfId="0" applyFont="1" applyAlignment="1">
      <alignment horizontal="justify" vertical="top" wrapText="1"/>
    </xf>
    <xf numFmtId="0" fontId="10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77" fillId="0" borderId="0" xfId="0" applyFont="1" applyFill="1" applyAlignment="1">
      <alignment horizontal="center"/>
    </xf>
    <xf numFmtId="0" fontId="101" fillId="0" borderId="26" xfId="0" applyFont="1" applyBorder="1" applyAlignment="1">
      <alignment horizontal="center"/>
    </xf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T58"/>
  <sheetViews>
    <sheetView tabSelected="1" view="pageBreakPreview" topLeftCell="A9" zoomScale="89" zoomScaleSheetLayoutView="89" workbookViewId="0">
      <selection activeCell="N41" sqref="N41"/>
    </sheetView>
  </sheetViews>
  <sheetFormatPr defaultColWidth="9.140625" defaultRowHeight="15.75"/>
  <cols>
    <col min="1" max="1" width="9.140625" style="1"/>
    <col min="2" max="2" width="1.7109375" style="1" customWidth="1"/>
    <col min="3" max="3" width="66.5703125" style="1" customWidth="1"/>
    <col min="4" max="4" width="14.7109375" style="7" customWidth="1"/>
    <col min="5" max="5" width="0.85546875" style="2" customWidth="1"/>
    <col min="6" max="6" width="14.7109375" style="1" customWidth="1"/>
    <col min="7" max="7" width="1" style="1" customWidth="1"/>
    <col min="8" max="8" width="10.28515625" style="1" customWidth="1"/>
    <col min="9" max="9" width="0.85546875" style="1" customWidth="1"/>
    <col min="10" max="10" width="14.7109375" style="4" customWidth="1"/>
    <col min="11" max="11" width="0.85546875" style="3" customWidth="1"/>
    <col min="12" max="12" width="14.7109375" style="4" customWidth="1"/>
    <col min="13" max="13" width="0.85546875" style="4" customWidth="1"/>
    <col min="14" max="14" width="9.42578125" style="1" customWidth="1"/>
    <col min="15" max="15" width="2.140625" style="1" customWidth="1"/>
    <col min="16" max="16" width="13.7109375" style="1" bestFit="1" customWidth="1"/>
    <col min="17" max="17" width="10.140625" style="1" bestFit="1" customWidth="1"/>
    <col min="18" max="18" width="11.85546875" style="1" bestFit="1" customWidth="1"/>
    <col min="19" max="19" width="17.140625" style="1" bestFit="1" customWidth="1"/>
    <col min="20" max="20" width="14.85546875" style="1" bestFit="1" customWidth="1"/>
    <col min="21" max="16384" width="9.140625" style="1"/>
  </cols>
  <sheetData>
    <row r="2" spans="2:17" ht="18">
      <c r="B2" s="400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2:17" ht="19.5" thickBot="1">
      <c r="B3" s="178"/>
      <c r="C3" s="177"/>
      <c r="D3" s="177"/>
      <c r="E3" s="177"/>
      <c r="F3" s="289" t="s">
        <v>138</v>
      </c>
      <c r="G3" s="177"/>
      <c r="H3" s="177"/>
      <c r="I3" s="177"/>
      <c r="J3" s="177"/>
      <c r="K3" s="177"/>
      <c r="L3" s="177"/>
      <c r="M3" s="177"/>
      <c r="N3" s="177"/>
      <c r="O3" s="177"/>
    </row>
    <row r="4" spans="2:17" s="72" customFormat="1" ht="16.5">
      <c r="B4" s="105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2:17" s="72" customFormat="1" ht="17.25" customHeight="1" thickBot="1">
      <c r="B5" s="109"/>
      <c r="C5" s="74"/>
      <c r="D5" s="402" t="s">
        <v>139</v>
      </c>
      <c r="E5" s="402"/>
      <c r="F5" s="402"/>
      <c r="G5" s="402"/>
      <c r="H5" s="402"/>
      <c r="I5" s="290"/>
      <c r="J5" s="402" t="s">
        <v>2</v>
      </c>
      <c r="K5" s="402"/>
      <c r="L5" s="402"/>
      <c r="M5" s="402"/>
      <c r="N5" s="402"/>
      <c r="O5" s="110"/>
    </row>
    <row r="6" spans="2:17" s="72" customFormat="1" ht="16.5">
      <c r="B6" s="109"/>
      <c r="C6" s="312" t="s">
        <v>36</v>
      </c>
      <c r="D6" s="291">
        <v>2019</v>
      </c>
      <c r="E6" s="292"/>
      <c r="F6" s="293">
        <v>2018</v>
      </c>
      <c r="G6" s="292"/>
      <c r="H6" s="294" t="s">
        <v>3</v>
      </c>
      <c r="I6" s="292"/>
      <c r="J6" s="291">
        <v>2019</v>
      </c>
      <c r="K6" s="292"/>
      <c r="L6" s="293">
        <v>2018</v>
      </c>
      <c r="M6" s="292"/>
      <c r="N6" s="294" t="s">
        <v>3</v>
      </c>
      <c r="O6" s="110"/>
    </row>
    <row r="7" spans="2:17" s="72" customFormat="1" ht="16.5">
      <c r="B7" s="109"/>
      <c r="C7" s="74"/>
      <c r="D7" s="295" t="s">
        <v>4</v>
      </c>
      <c r="E7" s="292"/>
      <c r="F7" s="294" t="s">
        <v>5</v>
      </c>
      <c r="G7" s="292"/>
      <c r="H7" s="293" t="s">
        <v>0</v>
      </c>
      <c r="I7" s="292"/>
      <c r="J7" s="295" t="s">
        <v>4</v>
      </c>
      <c r="K7" s="292"/>
      <c r="L7" s="294" t="s">
        <v>5</v>
      </c>
      <c r="M7" s="292"/>
      <c r="N7" s="293" t="s">
        <v>0</v>
      </c>
      <c r="O7" s="110"/>
    </row>
    <row r="8" spans="2:17" s="72" customFormat="1" ht="61.5" thickBot="1">
      <c r="B8" s="109"/>
      <c r="C8" s="74"/>
      <c r="D8" s="391" t="s">
        <v>140</v>
      </c>
      <c r="E8" s="297"/>
      <c r="F8" s="392" t="s">
        <v>141</v>
      </c>
      <c r="G8" s="290"/>
      <c r="H8" s="290"/>
      <c r="I8" s="290"/>
      <c r="J8" s="391" t="s">
        <v>140</v>
      </c>
      <c r="K8" s="297"/>
      <c r="L8" s="392" t="s">
        <v>141</v>
      </c>
      <c r="M8" s="290"/>
      <c r="N8" s="290"/>
      <c r="O8" s="110"/>
    </row>
    <row r="9" spans="2:17" s="72" customFormat="1" ht="20.100000000000001" customHeight="1">
      <c r="B9" s="109"/>
      <c r="C9" s="298" t="s">
        <v>8</v>
      </c>
      <c r="D9" s="100">
        <v>15942849</v>
      </c>
      <c r="E9" s="101"/>
      <c r="F9" s="101">
        <v>14759445</v>
      </c>
      <c r="G9" s="101"/>
      <c r="H9" s="102">
        <v>8.0179437641455955</v>
      </c>
      <c r="I9" s="101"/>
      <c r="J9" s="100">
        <v>16809667</v>
      </c>
      <c r="K9" s="101"/>
      <c r="L9" s="101">
        <v>15396860</v>
      </c>
      <c r="M9" s="101"/>
      <c r="N9" s="102">
        <v>9.1759423674697249</v>
      </c>
      <c r="O9" s="110"/>
    </row>
    <row r="10" spans="2:17" s="72" customFormat="1" ht="20.100000000000001" customHeight="1">
      <c r="B10" s="109"/>
      <c r="C10" s="298" t="s">
        <v>9</v>
      </c>
      <c r="D10" s="79">
        <v>8020494</v>
      </c>
      <c r="E10" s="80"/>
      <c r="F10" s="80">
        <v>7508114</v>
      </c>
      <c r="G10" s="80"/>
      <c r="H10" s="96">
        <v>6.8243502962261893</v>
      </c>
      <c r="I10" s="80"/>
      <c r="J10" s="79">
        <v>8215887</v>
      </c>
      <c r="K10" s="80"/>
      <c r="L10" s="80">
        <v>7594647</v>
      </c>
      <c r="M10" s="80"/>
      <c r="N10" s="96">
        <v>8.1799720250328889</v>
      </c>
      <c r="O10" s="110"/>
    </row>
    <row r="11" spans="2:17" s="81" customFormat="1" ht="20.100000000000001" customHeight="1">
      <c r="B11" s="111"/>
      <c r="C11" s="299" t="s">
        <v>10</v>
      </c>
      <c r="D11" s="123">
        <v>7922355</v>
      </c>
      <c r="E11" s="124"/>
      <c r="F11" s="124">
        <v>7251331</v>
      </c>
      <c r="G11" s="124"/>
      <c r="H11" s="125">
        <v>9.2538045773941313</v>
      </c>
      <c r="I11" s="124"/>
      <c r="J11" s="123">
        <v>8593780</v>
      </c>
      <c r="K11" s="124"/>
      <c r="L11" s="124">
        <v>7802213</v>
      </c>
      <c r="M11" s="124"/>
      <c r="N11" s="125">
        <v>10.145416435055022</v>
      </c>
      <c r="O11" s="112"/>
    </row>
    <row r="12" spans="2:17" s="81" customFormat="1" ht="20.100000000000001" customHeight="1">
      <c r="B12" s="111"/>
      <c r="C12" s="298" t="s">
        <v>11</v>
      </c>
      <c r="D12" s="132">
        <v>833822</v>
      </c>
      <c r="E12" s="137"/>
      <c r="F12" s="133">
        <v>694112</v>
      </c>
      <c r="G12" s="137"/>
      <c r="H12" s="134">
        <v>20.127875616615178</v>
      </c>
      <c r="I12" s="137"/>
      <c r="J12" s="132">
        <v>624819</v>
      </c>
      <c r="K12" s="137"/>
      <c r="L12" s="133">
        <v>473691</v>
      </c>
      <c r="M12" s="137"/>
      <c r="N12" s="134">
        <v>31.904342704421239</v>
      </c>
      <c r="O12" s="112"/>
      <c r="Q12" s="72"/>
    </row>
    <row r="13" spans="2:17" s="81" customFormat="1" ht="20.100000000000001" customHeight="1">
      <c r="B13" s="111"/>
      <c r="C13" s="298" t="s">
        <v>12</v>
      </c>
      <c r="D13" s="229">
        <v>0</v>
      </c>
      <c r="E13" s="230"/>
      <c r="F13" s="230">
        <v>0</v>
      </c>
      <c r="G13" s="230"/>
      <c r="H13" s="231">
        <v>0</v>
      </c>
      <c r="I13" s="230"/>
      <c r="J13" s="229">
        <v>0</v>
      </c>
      <c r="K13" s="230"/>
      <c r="L13" s="230">
        <v>0</v>
      </c>
      <c r="M13" s="230"/>
      <c r="N13" s="231">
        <v>0</v>
      </c>
      <c r="O13" s="112"/>
    </row>
    <row r="14" spans="2:17" s="81" customFormat="1" ht="20.100000000000001" customHeight="1">
      <c r="B14" s="111"/>
      <c r="C14" s="299" t="s">
        <v>13</v>
      </c>
      <c r="D14" s="136">
        <v>833822</v>
      </c>
      <c r="E14" s="137"/>
      <c r="F14" s="137">
        <v>694112</v>
      </c>
      <c r="G14" s="137"/>
      <c r="H14" s="232">
        <v>20.127875616615178</v>
      </c>
      <c r="I14" s="137"/>
      <c r="J14" s="136">
        <v>624819</v>
      </c>
      <c r="K14" s="137"/>
      <c r="L14" s="137">
        <v>473691</v>
      </c>
      <c r="M14" s="137"/>
      <c r="N14" s="232">
        <v>31.904342704421239</v>
      </c>
      <c r="O14" s="112"/>
    </row>
    <row r="15" spans="2:17" s="81" customFormat="1" ht="20.100000000000001" customHeight="1">
      <c r="B15" s="111"/>
      <c r="C15" s="298" t="s">
        <v>14</v>
      </c>
      <c r="D15" s="127">
        <v>0</v>
      </c>
      <c r="E15" s="128"/>
      <c r="F15" s="128">
        <v>0</v>
      </c>
      <c r="G15" s="137"/>
      <c r="H15" s="232">
        <v>0</v>
      </c>
      <c r="I15" s="137"/>
      <c r="J15" s="127">
        <v>2564114</v>
      </c>
      <c r="K15" s="128"/>
      <c r="L15" s="128">
        <v>2284688</v>
      </c>
      <c r="M15" s="128"/>
      <c r="N15" s="129">
        <v>12.230378940144115</v>
      </c>
      <c r="O15" s="112"/>
      <c r="Q15" s="72"/>
    </row>
    <row r="16" spans="2:17" s="81" customFormat="1" ht="19.5" customHeight="1">
      <c r="B16" s="111"/>
      <c r="C16" s="393" t="s">
        <v>142</v>
      </c>
      <c r="D16" s="127">
        <v>-1487</v>
      </c>
      <c r="E16" s="128"/>
      <c r="F16" s="128">
        <v>-22843</v>
      </c>
      <c r="G16" s="137"/>
      <c r="H16" s="134">
        <v>-93.490347152300487</v>
      </c>
      <c r="I16" s="137"/>
      <c r="J16" s="127">
        <v>-2271</v>
      </c>
      <c r="K16" s="128"/>
      <c r="L16" s="128">
        <v>-46238</v>
      </c>
      <c r="M16" s="128"/>
      <c r="N16" s="129">
        <v>-95.088455383018299</v>
      </c>
      <c r="O16" s="112"/>
      <c r="Q16" s="72"/>
    </row>
    <row r="17" spans="2:20" s="81" customFormat="1" ht="19.5" hidden="1" customHeight="1">
      <c r="B17" s="111"/>
      <c r="C17" s="298" t="s">
        <v>15</v>
      </c>
      <c r="D17" s="127">
        <v>0</v>
      </c>
      <c r="E17" s="128"/>
      <c r="F17" s="128">
        <v>0</v>
      </c>
      <c r="G17" s="137"/>
      <c r="H17" s="232">
        <v>0</v>
      </c>
      <c r="I17" s="137"/>
      <c r="J17" s="127">
        <v>0</v>
      </c>
      <c r="K17" s="128"/>
      <c r="L17" s="128">
        <v>0</v>
      </c>
      <c r="M17" s="128"/>
      <c r="N17" s="129">
        <v>0</v>
      </c>
      <c r="O17" s="112"/>
    </row>
    <row r="18" spans="2:20" s="72" customFormat="1" ht="19.5" customHeight="1">
      <c r="B18" s="109"/>
      <c r="C18" s="298" t="s">
        <v>16</v>
      </c>
      <c r="D18" s="79">
        <v>4457</v>
      </c>
      <c r="E18" s="80"/>
      <c r="F18" s="80">
        <v>137396</v>
      </c>
      <c r="G18" s="80"/>
      <c r="H18" s="96">
        <v>-96.756091880404085</v>
      </c>
      <c r="I18" s="80"/>
      <c r="J18" s="79">
        <v>145115</v>
      </c>
      <c r="K18" s="80"/>
      <c r="L18" s="80">
        <v>188497</v>
      </c>
      <c r="M18" s="80"/>
      <c r="N18" s="129">
        <v>-23.014689888963748</v>
      </c>
      <c r="O18" s="110"/>
      <c r="S18" s="274"/>
      <c r="T18" s="274"/>
    </row>
    <row r="19" spans="2:20" s="81" customFormat="1" ht="19.5" customHeight="1">
      <c r="B19" s="111"/>
      <c r="C19" s="299" t="s">
        <v>17</v>
      </c>
      <c r="D19" s="123">
        <v>8759147</v>
      </c>
      <c r="E19" s="124"/>
      <c r="F19" s="124">
        <v>8059996</v>
      </c>
      <c r="G19" s="124"/>
      <c r="H19" s="125">
        <v>8.6743343296944673</v>
      </c>
      <c r="I19" s="124"/>
      <c r="J19" s="123">
        <v>11925557</v>
      </c>
      <c r="K19" s="124"/>
      <c r="L19" s="124">
        <v>10702851</v>
      </c>
      <c r="M19" s="124"/>
      <c r="N19" s="125">
        <v>11.424114939094277</v>
      </c>
      <c r="O19" s="112"/>
    </row>
    <row r="20" spans="2:20" s="72" customFormat="1" ht="19.5" customHeight="1">
      <c r="B20" s="109"/>
      <c r="C20" s="298" t="s">
        <v>143</v>
      </c>
      <c r="D20" s="127"/>
      <c r="E20" s="128"/>
      <c r="F20" s="128"/>
      <c r="G20" s="137"/>
      <c r="H20" s="129"/>
      <c r="I20" s="137"/>
      <c r="J20" s="127"/>
      <c r="K20" s="128"/>
      <c r="L20" s="128"/>
      <c r="M20" s="128"/>
      <c r="N20" s="129"/>
      <c r="O20" s="110"/>
    </row>
    <row r="21" spans="2:20" s="72" customFormat="1" ht="19.5" customHeight="1">
      <c r="B21" s="109"/>
      <c r="C21" s="300" t="s">
        <v>144</v>
      </c>
      <c r="D21" s="127">
        <v>19099</v>
      </c>
      <c r="E21" s="128"/>
      <c r="F21" s="128">
        <v>67081</v>
      </c>
      <c r="G21" s="137"/>
      <c r="H21" s="129">
        <v>-71.528450679029831</v>
      </c>
      <c r="I21" s="137"/>
      <c r="J21" s="127">
        <v>19099</v>
      </c>
      <c r="K21" s="128"/>
      <c r="L21" s="128">
        <v>67081</v>
      </c>
      <c r="M21" s="128"/>
      <c r="N21" s="129">
        <v>-71.528450679029831</v>
      </c>
      <c r="O21" s="110"/>
      <c r="S21" s="274"/>
      <c r="T21" s="275"/>
    </row>
    <row r="22" spans="2:20" s="72" customFormat="1" ht="19.5" customHeight="1">
      <c r="B22" s="109"/>
      <c r="C22" s="300" t="s">
        <v>145</v>
      </c>
      <c r="D22" s="127">
        <v>1242966</v>
      </c>
      <c r="E22" s="128"/>
      <c r="F22" s="128">
        <v>885286</v>
      </c>
      <c r="G22" s="137"/>
      <c r="H22" s="129">
        <v>40.402762497091338</v>
      </c>
      <c r="I22" s="137"/>
      <c r="J22" s="127">
        <v>1219454</v>
      </c>
      <c r="K22" s="128"/>
      <c r="L22" s="128">
        <v>961003</v>
      </c>
      <c r="M22" s="128"/>
      <c r="N22" s="129">
        <v>26.893880664264323</v>
      </c>
      <c r="O22" s="110"/>
      <c r="S22" s="274"/>
      <c r="T22" s="275"/>
    </row>
    <row r="23" spans="2:20" s="72" customFormat="1" ht="19.5" customHeight="1">
      <c r="B23" s="109"/>
      <c r="C23" s="300" t="s">
        <v>18</v>
      </c>
      <c r="D23" s="76">
        <v>329855</v>
      </c>
      <c r="E23" s="77"/>
      <c r="F23" s="77">
        <v>89911</v>
      </c>
      <c r="G23" s="77"/>
      <c r="H23" s="78">
        <v>266.86834758817054</v>
      </c>
      <c r="I23" s="77"/>
      <c r="J23" s="76">
        <v>420098</v>
      </c>
      <c r="K23" s="77"/>
      <c r="L23" s="77">
        <v>89911</v>
      </c>
      <c r="M23" s="84"/>
      <c r="N23" s="78">
        <v>367.23760162827688</v>
      </c>
      <c r="O23" s="110"/>
    </row>
    <row r="24" spans="2:20" s="81" customFormat="1" ht="19.5" customHeight="1">
      <c r="B24" s="111"/>
      <c r="C24" s="299" t="s">
        <v>19</v>
      </c>
      <c r="D24" s="123">
        <v>7167227</v>
      </c>
      <c r="E24" s="124"/>
      <c r="F24" s="124">
        <v>7017718</v>
      </c>
      <c r="G24" s="124"/>
      <c r="H24" s="125">
        <v>2.1304503828737387</v>
      </c>
      <c r="I24" s="124"/>
      <c r="J24" s="123">
        <v>10266906</v>
      </c>
      <c r="K24" s="124"/>
      <c r="L24" s="124">
        <v>9584856</v>
      </c>
      <c r="M24" s="124"/>
      <c r="N24" s="125">
        <v>7.1159128525248638</v>
      </c>
      <c r="O24" s="112"/>
      <c r="S24" s="175"/>
      <c r="T24" s="275"/>
    </row>
    <row r="25" spans="2:20" s="81" customFormat="1" ht="19.5" customHeight="1">
      <c r="B25" s="111"/>
      <c r="C25" s="298" t="s">
        <v>20</v>
      </c>
      <c r="D25" s="127"/>
      <c r="E25" s="128"/>
      <c r="F25" s="128"/>
      <c r="G25" s="137"/>
      <c r="H25" s="129"/>
      <c r="I25" s="137"/>
      <c r="J25" s="127"/>
      <c r="K25" s="128"/>
      <c r="L25" s="128"/>
      <c r="M25" s="128"/>
      <c r="N25" s="129"/>
      <c r="O25" s="112"/>
      <c r="R25" s="175"/>
    </row>
    <row r="26" spans="2:20" s="72" customFormat="1" ht="19.5" customHeight="1">
      <c r="B26" s="109"/>
      <c r="C26" s="298" t="s">
        <v>21</v>
      </c>
      <c r="D26" s="132">
        <v>1867828</v>
      </c>
      <c r="E26" s="133"/>
      <c r="F26" s="133">
        <v>1706606</v>
      </c>
      <c r="G26" s="133"/>
      <c r="H26" s="134">
        <v>9.4469373716018712</v>
      </c>
      <c r="I26" s="133"/>
      <c r="J26" s="132">
        <v>2290676</v>
      </c>
      <c r="K26" s="133"/>
      <c r="L26" s="133">
        <v>2047622</v>
      </c>
      <c r="M26" s="133"/>
      <c r="N26" s="134">
        <v>11.870061954794387</v>
      </c>
      <c r="O26" s="110"/>
      <c r="S26" s="274"/>
      <c r="T26" s="274"/>
    </row>
    <row r="27" spans="2:20" s="73" customFormat="1" ht="19.5" customHeight="1">
      <c r="B27" s="113"/>
      <c r="C27" s="298" t="s">
        <v>22</v>
      </c>
      <c r="D27" s="127">
        <v>81566</v>
      </c>
      <c r="E27" s="128"/>
      <c r="F27" s="128">
        <v>84176</v>
      </c>
      <c r="G27" s="128"/>
      <c r="H27" s="129">
        <v>-3.1006462649686317</v>
      </c>
      <c r="I27" s="128"/>
      <c r="J27" s="127">
        <v>175187</v>
      </c>
      <c r="K27" s="128"/>
      <c r="L27" s="128">
        <v>144327</v>
      </c>
      <c r="M27" s="131"/>
      <c r="N27" s="129">
        <v>21.382000595869101</v>
      </c>
      <c r="O27" s="114"/>
      <c r="Q27" s="72"/>
    </row>
    <row r="28" spans="2:20" s="73" customFormat="1" ht="19.5" customHeight="1">
      <c r="B28" s="113"/>
      <c r="C28" s="298" t="s">
        <v>23</v>
      </c>
      <c r="D28" s="127">
        <v>36345</v>
      </c>
      <c r="E28" s="128"/>
      <c r="F28" s="128">
        <v>5808</v>
      </c>
      <c r="G28" s="128"/>
      <c r="H28" s="129">
        <v>525.77479338842977</v>
      </c>
      <c r="I28" s="128"/>
      <c r="J28" s="127">
        <v>37641</v>
      </c>
      <c r="K28" s="128"/>
      <c r="L28" s="128">
        <v>6890</v>
      </c>
      <c r="M28" s="131"/>
      <c r="N28" s="129">
        <v>446.31349782293182</v>
      </c>
      <c r="O28" s="114"/>
      <c r="Q28" s="72"/>
    </row>
    <row r="29" spans="2:20" s="73" customFormat="1" ht="19.5" customHeight="1">
      <c r="B29" s="113"/>
      <c r="C29" s="298" t="s">
        <v>24</v>
      </c>
      <c r="D29" s="127">
        <v>0</v>
      </c>
      <c r="E29" s="128"/>
      <c r="F29" s="128">
        <v>0</v>
      </c>
      <c r="G29" s="128"/>
      <c r="H29" s="129">
        <v>0</v>
      </c>
      <c r="I29" s="128"/>
      <c r="J29" s="127">
        <v>1764822</v>
      </c>
      <c r="K29" s="128"/>
      <c r="L29" s="128">
        <v>1644018</v>
      </c>
      <c r="M29" s="131"/>
      <c r="N29" s="129">
        <v>7.3480947288898202</v>
      </c>
      <c r="O29" s="114"/>
      <c r="Q29" s="72"/>
    </row>
    <row r="30" spans="2:20" s="72" customFormat="1" ht="21.75" customHeight="1">
      <c r="B30" s="109"/>
      <c r="C30" s="298" t="s">
        <v>25</v>
      </c>
      <c r="D30" s="76">
        <v>1482470</v>
      </c>
      <c r="E30" s="77"/>
      <c r="F30" s="77">
        <v>1449527</v>
      </c>
      <c r="G30" s="77"/>
      <c r="H30" s="78">
        <v>2.2726723958919059</v>
      </c>
      <c r="I30" s="77"/>
      <c r="J30" s="127">
        <v>1592557</v>
      </c>
      <c r="K30" s="77"/>
      <c r="L30" s="77">
        <v>1503830</v>
      </c>
      <c r="M30" s="77"/>
      <c r="N30" s="78">
        <v>5.9000684917843049</v>
      </c>
      <c r="O30" s="110"/>
      <c r="S30" s="274"/>
      <c r="T30" s="274"/>
    </row>
    <row r="31" spans="2:20" s="72" customFormat="1" ht="19.5" customHeight="1">
      <c r="B31" s="109"/>
      <c r="C31" s="299" t="s">
        <v>26</v>
      </c>
      <c r="D31" s="97">
        <v>3468209</v>
      </c>
      <c r="E31" s="98"/>
      <c r="F31" s="98">
        <v>3246117</v>
      </c>
      <c r="G31" s="98"/>
      <c r="H31" s="99">
        <v>6.841774341467044</v>
      </c>
      <c r="I31" s="98"/>
      <c r="J31" s="97">
        <v>5860883</v>
      </c>
      <c r="K31" s="98"/>
      <c r="L31" s="98">
        <v>5346687</v>
      </c>
      <c r="M31" s="98"/>
      <c r="N31" s="99">
        <v>9.6170955958334581</v>
      </c>
      <c r="O31" s="110"/>
    </row>
    <row r="32" spans="2:20" s="72" customFormat="1" ht="8.25" customHeight="1">
      <c r="B32" s="109"/>
      <c r="C32" s="75"/>
      <c r="D32" s="76"/>
      <c r="E32" s="77"/>
      <c r="F32" s="77"/>
      <c r="G32" s="77"/>
      <c r="H32" s="78"/>
      <c r="I32" s="77"/>
      <c r="J32" s="76"/>
      <c r="K32" s="77"/>
      <c r="L32" s="77"/>
      <c r="M32" s="77"/>
      <c r="N32" s="78"/>
      <c r="O32" s="110"/>
    </row>
    <row r="33" spans="2:20" s="81" customFormat="1" ht="45.75">
      <c r="B33" s="111"/>
      <c r="C33" s="302" t="s">
        <v>27</v>
      </c>
      <c r="D33" s="136">
        <v>3699018</v>
      </c>
      <c r="E33" s="137"/>
      <c r="F33" s="137">
        <v>3771601</v>
      </c>
      <c r="G33" s="137"/>
      <c r="H33" s="134">
        <v>-1.9244612566387542</v>
      </c>
      <c r="I33" s="137"/>
      <c r="J33" s="136">
        <v>4406023</v>
      </c>
      <c r="K33" s="137"/>
      <c r="L33" s="137">
        <v>4238169</v>
      </c>
      <c r="M33" s="137"/>
      <c r="N33" s="134">
        <v>3.960531068959261</v>
      </c>
      <c r="O33" s="112"/>
    </row>
    <row r="34" spans="2:20" s="72" customFormat="1" ht="19.5" customHeight="1">
      <c r="B34" s="109"/>
      <c r="C34" s="298" t="s">
        <v>146</v>
      </c>
      <c r="D34" s="79">
        <v>1132414</v>
      </c>
      <c r="E34" s="80"/>
      <c r="F34" s="80">
        <v>778421</v>
      </c>
      <c r="G34" s="80"/>
      <c r="H34" s="96">
        <v>45.475777246502844</v>
      </c>
      <c r="I34" s="80"/>
      <c r="J34" s="79">
        <v>1147014</v>
      </c>
      <c r="K34" s="80"/>
      <c r="L34" s="80">
        <v>794121</v>
      </c>
      <c r="M34" s="80"/>
      <c r="N34" s="96">
        <v>44.438190149863807</v>
      </c>
      <c r="O34" s="110"/>
    </row>
    <row r="35" spans="2:20" s="81" customFormat="1" ht="16.5">
      <c r="B35" s="111"/>
      <c r="C35" s="394" t="s">
        <v>147</v>
      </c>
      <c r="D35" s="123">
        <v>2566604</v>
      </c>
      <c r="E35" s="124"/>
      <c r="F35" s="124">
        <v>2993180</v>
      </c>
      <c r="G35" s="124"/>
      <c r="H35" s="125">
        <v>-14.251598634228479</v>
      </c>
      <c r="I35" s="124"/>
      <c r="J35" s="123">
        <v>3259009</v>
      </c>
      <c r="K35" s="124"/>
      <c r="L35" s="124">
        <v>3444048</v>
      </c>
      <c r="M35" s="124"/>
      <c r="N35" s="125">
        <v>-5.3727183825544866</v>
      </c>
      <c r="O35" s="112"/>
    </row>
    <row r="36" spans="2:20" s="81" customFormat="1" ht="19.5" customHeight="1">
      <c r="B36" s="111"/>
      <c r="C36" s="74"/>
      <c r="D36" s="82"/>
      <c r="E36" s="83"/>
      <c r="F36" s="83"/>
      <c r="G36" s="83"/>
      <c r="H36" s="78"/>
      <c r="I36" s="83"/>
      <c r="J36" s="82"/>
      <c r="K36" s="83"/>
      <c r="L36" s="83"/>
      <c r="M36" s="83"/>
      <c r="N36" s="78"/>
      <c r="O36" s="112"/>
    </row>
    <row r="37" spans="2:20" s="81" customFormat="1" ht="19.5" customHeight="1">
      <c r="B37" s="111"/>
      <c r="C37" s="298" t="s">
        <v>28</v>
      </c>
      <c r="D37" s="79">
        <v>0</v>
      </c>
      <c r="E37" s="80"/>
      <c r="F37" s="80">
        <v>0</v>
      </c>
      <c r="G37" s="80"/>
      <c r="H37" s="96">
        <v>0</v>
      </c>
      <c r="I37" s="80"/>
      <c r="J37" s="79">
        <v>0</v>
      </c>
      <c r="K37" s="80"/>
      <c r="L37" s="80">
        <v>-1110</v>
      </c>
      <c r="M37" s="80"/>
      <c r="N37" s="96">
        <v>100</v>
      </c>
      <c r="O37" s="112"/>
      <c r="Q37" s="72"/>
    </row>
    <row r="38" spans="2:20" s="81" customFormat="1" ht="19.5" customHeight="1">
      <c r="B38" s="111"/>
      <c r="C38" s="394" t="s">
        <v>148</v>
      </c>
      <c r="D38" s="123">
        <v>2566604</v>
      </c>
      <c r="E38" s="124"/>
      <c r="F38" s="124">
        <v>2993180</v>
      </c>
      <c r="G38" s="124"/>
      <c r="H38" s="125">
        <v>-14.251598634228479</v>
      </c>
      <c r="I38" s="124"/>
      <c r="J38" s="123">
        <v>3259009</v>
      </c>
      <c r="K38" s="124"/>
      <c r="L38" s="124">
        <v>3442938</v>
      </c>
      <c r="M38" s="124"/>
      <c r="N38" s="125">
        <v>-5.3422106352191019</v>
      </c>
      <c r="O38" s="112"/>
    </row>
    <row r="39" spans="2:20" s="81" customFormat="1" ht="19.5" customHeight="1">
      <c r="B39" s="111"/>
      <c r="C39" s="301"/>
      <c r="D39" s="82"/>
      <c r="E39" s="83"/>
      <c r="F39" s="83"/>
      <c r="G39" s="83"/>
      <c r="H39" s="78"/>
      <c r="I39" s="83"/>
      <c r="J39" s="82"/>
      <c r="K39" s="83"/>
      <c r="L39" s="83"/>
      <c r="M39" s="83"/>
      <c r="N39" s="78"/>
      <c r="O39" s="112"/>
    </row>
    <row r="40" spans="2:20" s="72" customFormat="1" ht="19.5" customHeight="1">
      <c r="B40" s="109"/>
      <c r="C40" s="298" t="s">
        <v>29</v>
      </c>
      <c r="D40" s="76">
        <v>885575</v>
      </c>
      <c r="E40" s="77"/>
      <c r="F40" s="77">
        <v>892863</v>
      </c>
      <c r="G40" s="77"/>
      <c r="H40" s="78">
        <v>-0.81625064539576631</v>
      </c>
      <c r="I40" s="77"/>
      <c r="J40" s="76">
        <v>1098703</v>
      </c>
      <c r="K40" s="77"/>
      <c r="L40" s="77">
        <v>1028584</v>
      </c>
      <c r="M40" s="77"/>
      <c r="N40" s="78">
        <v>6.8170416806016876</v>
      </c>
      <c r="O40" s="110"/>
    </row>
    <row r="41" spans="2:20" s="81" customFormat="1" ht="19.5" customHeight="1" thickBot="1">
      <c r="B41" s="111"/>
      <c r="C41" s="299" t="s">
        <v>30</v>
      </c>
      <c r="D41" s="93">
        <v>1681029</v>
      </c>
      <c r="E41" s="94"/>
      <c r="F41" s="94">
        <v>2100317</v>
      </c>
      <c r="G41" s="94"/>
      <c r="H41" s="95">
        <v>-19.963081763371914</v>
      </c>
      <c r="I41" s="94"/>
      <c r="J41" s="93">
        <v>2160306</v>
      </c>
      <c r="K41" s="94"/>
      <c r="L41" s="94">
        <v>2414354</v>
      </c>
      <c r="M41" s="94"/>
      <c r="N41" s="95">
        <v>-10.522400609024196</v>
      </c>
      <c r="O41" s="112"/>
      <c r="S41" s="284"/>
      <c r="T41" s="175"/>
    </row>
    <row r="42" spans="2:20" s="81" customFormat="1" ht="19.5" customHeight="1">
      <c r="B42" s="111"/>
      <c r="C42" s="301"/>
      <c r="D42" s="82"/>
      <c r="E42" s="83"/>
      <c r="F42" s="83"/>
      <c r="G42" s="83"/>
      <c r="H42" s="78"/>
      <c r="I42" s="83"/>
      <c r="J42" s="82"/>
      <c r="K42" s="83"/>
      <c r="L42" s="83"/>
      <c r="M42" s="83"/>
      <c r="N42" s="78"/>
      <c r="O42" s="112"/>
    </row>
    <row r="43" spans="2:20" s="81" customFormat="1" ht="19.5" customHeight="1">
      <c r="B43" s="111"/>
      <c r="C43" s="299" t="s">
        <v>31</v>
      </c>
      <c r="D43" s="257"/>
      <c r="E43" s="258"/>
      <c r="F43" s="258"/>
      <c r="G43" s="258"/>
      <c r="H43" s="258"/>
      <c r="I43" s="258"/>
      <c r="J43" s="257"/>
      <c r="K43" s="258"/>
      <c r="L43" s="258"/>
      <c r="M43" s="259"/>
      <c r="N43" s="260"/>
      <c r="O43" s="112"/>
    </row>
    <row r="44" spans="2:20" s="81" customFormat="1" ht="19.5" customHeight="1">
      <c r="B44" s="111"/>
      <c r="C44" s="298" t="s">
        <v>32</v>
      </c>
      <c r="D44" s="261">
        <v>1681029</v>
      </c>
      <c r="E44" s="262"/>
      <c r="F44" s="262">
        <v>2100317</v>
      </c>
      <c r="G44" s="262"/>
      <c r="H44" s="263">
        <v>-19.963081763371914</v>
      </c>
      <c r="I44" s="262"/>
      <c r="J44" s="261">
        <v>2053415</v>
      </c>
      <c r="K44" s="262"/>
      <c r="L44" s="262">
        <v>2325089</v>
      </c>
      <c r="M44" s="262"/>
      <c r="N44" s="263">
        <v>-11.684455949858263</v>
      </c>
      <c r="O44" s="112"/>
    </row>
    <row r="45" spans="2:20" s="81" customFormat="1" ht="19.5" customHeight="1">
      <c r="B45" s="111"/>
      <c r="C45" s="298" t="s">
        <v>33</v>
      </c>
      <c r="D45" s="264">
        <v>0</v>
      </c>
      <c r="E45" s="259"/>
      <c r="F45" s="259">
        <v>0</v>
      </c>
      <c r="G45" s="259"/>
      <c r="H45" s="265">
        <v>0</v>
      </c>
      <c r="I45" s="259"/>
      <c r="J45" s="264">
        <v>106891</v>
      </c>
      <c r="K45" s="259"/>
      <c r="L45" s="259">
        <v>89265</v>
      </c>
      <c r="M45" s="259"/>
      <c r="N45" s="263">
        <v>19.745701002632622</v>
      </c>
      <c r="O45" s="112"/>
      <c r="Q45" s="72"/>
    </row>
    <row r="46" spans="2:20" s="72" customFormat="1" ht="19.5" customHeight="1" thickBot="1">
      <c r="B46" s="109"/>
      <c r="C46" s="298" t="s">
        <v>30</v>
      </c>
      <c r="D46" s="266">
        <v>1681029</v>
      </c>
      <c r="E46" s="267"/>
      <c r="F46" s="267">
        <v>2100317</v>
      </c>
      <c r="G46" s="267"/>
      <c r="H46" s="268">
        <v>-19.963081763371914</v>
      </c>
      <c r="I46" s="267"/>
      <c r="J46" s="266">
        <v>2160306</v>
      </c>
      <c r="K46" s="267"/>
      <c r="L46" s="267">
        <v>2414354</v>
      </c>
      <c r="M46" s="267"/>
      <c r="N46" s="268">
        <v>-10.522400609024196</v>
      </c>
      <c r="O46" s="110"/>
    </row>
    <row r="47" spans="2:20" s="72" customFormat="1" ht="19.5" customHeight="1">
      <c r="B47" s="109"/>
      <c r="C47" s="298" t="s">
        <v>34</v>
      </c>
      <c r="D47" s="142">
        <v>1.05</v>
      </c>
      <c r="E47" s="143"/>
      <c r="F47" s="143">
        <v>1.33</v>
      </c>
      <c r="G47" s="143"/>
      <c r="H47" s="226">
        <v>-21.052631578947366</v>
      </c>
      <c r="I47" s="143"/>
      <c r="J47" s="142">
        <v>1.29</v>
      </c>
      <c r="K47" s="143"/>
      <c r="L47" s="143">
        <v>1.47</v>
      </c>
      <c r="M47" s="144"/>
      <c r="N47" s="226">
        <v>-12.244897959183664</v>
      </c>
      <c r="O47" s="110"/>
    </row>
    <row r="48" spans="2:20" s="72" customFormat="1" ht="8.25" customHeight="1" thickBot="1">
      <c r="B48" s="109"/>
      <c r="C48" s="75"/>
      <c r="D48" s="89"/>
      <c r="E48" s="86"/>
      <c r="F48" s="86"/>
      <c r="G48" s="86"/>
      <c r="H48" s="87"/>
      <c r="I48" s="86"/>
      <c r="J48" s="89"/>
      <c r="K48" s="86"/>
      <c r="L48" s="86"/>
      <c r="M48" s="88"/>
      <c r="N48" s="87"/>
      <c r="O48" s="110"/>
    </row>
    <row r="49" spans="2:15" s="90" customFormat="1">
      <c r="B49" s="115"/>
      <c r="C49" s="91"/>
      <c r="D49" s="116"/>
      <c r="E49" s="91"/>
      <c r="F49" s="91"/>
      <c r="G49" s="91"/>
      <c r="H49" s="91"/>
      <c r="I49" s="91"/>
      <c r="J49" s="117"/>
      <c r="K49" s="117" t="e">
        <v>#REF!</v>
      </c>
      <c r="L49" s="117"/>
      <c r="M49" s="117"/>
      <c r="N49" s="91"/>
      <c r="O49" s="118"/>
    </row>
    <row r="50" spans="2:15" ht="16.5" thickBot="1">
      <c r="B50" s="119"/>
      <c r="C50" s="5"/>
      <c r="D50" s="120"/>
      <c r="E50" s="5"/>
      <c r="F50" s="5"/>
      <c r="G50" s="5"/>
      <c r="H50" s="5"/>
      <c r="I50" s="5"/>
      <c r="J50" s="121"/>
      <c r="K50" s="121"/>
      <c r="L50" s="121"/>
      <c r="M50" s="121"/>
      <c r="N50" s="5"/>
      <c r="O50" s="122"/>
    </row>
    <row r="53" spans="2:15">
      <c r="J53" s="8"/>
    </row>
    <row r="54" spans="2:15">
      <c r="J54" s="7"/>
    </row>
    <row r="58" spans="2:15">
      <c r="F58" s="7"/>
      <c r="J58" s="6"/>
      <c r="K58" s="6"/>
      <c r="L58" s="6"/>
    </row>
  </sheetData>
  <mergeCells count="3">
    <mergeCell ref="B2:O2"/>
    <mergeCell ref="D5:H5"/>
    <mergeCell ref="J5:N5"/>
  </mergeCells>
  <pageMargins left="0.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tabSelected="1" view="pageBreakPreview" zoomScale="89" zoomScaleSheetLayoutView="89" workbookViewId="0">
      <selection activeCell="N41" sqref="N41"/>
    </sheetView>
  </sheetViews>
  <sheetFormatPr defaultColWidth="9.140625" defaultRowHeight="15.75"/>
  <cols>
    <col min="1" max="1" width="9.140625" style="1"/>
    <col min="2" max="2" width="1.85546875" style="1" customWidth="1"/>
    <col min="3" max="3" width="58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2:16" ht="21" customHeight="1">
      <c r="B1" s="400" t="s">
        <v>35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72" customFormat="1" ht="15.75" customHeight="1">
      <c r="B3" s="105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2:16" s="72" customFormat="1" ht="17.25" thickBot="1">
      <c r="B4" s="109"/>
      <c r="C4" s="74"/>
      <c r="D4" s="74"/>
      <c r="E4" s="402" t="s">
        <v>139</v>
      </c>
      <c r="F4" s="402"/>
      <c r="G4" s="402"/>
      <c r="H4" s="402"/>
      <c r="I4" s="402"/>
      <c r="J4" s="290"/>
      <c r="K4" s="402" t="s">
        <v>2</v>
      </c>
      <c r="L4" s="402"/>
      <c r="M4" s="402"/>
      <c r="N4" s="402"/>
      <c r="O4" s="402"/>
      <c r="P4" s="110"/>
    </row>
    <row r="5" spans="2:16" s="72" customFormat="1" ht="16.5">
      <c r="B5" s="109"/>
      <c r="C5" s="74" t="str">
        <f>'2 (IS)'!C6</f>
        <v>සැප්තැම්බර් 30 දිනෙන් අවසන් මාස 6 සඳහා</v>
      </c>
      <c r="D5" s="74"/>
      <c r="E5" s="291">
        <v>2019</v>
      </c>
      <c r="F5" s="303"/>
      <c r="G5" s="304">
        <v>2018</v>
      </c>
      <c r="H5" s="303"/>
      <c r="I5" s="305" t="s">
        <v>3</v>
      </c>
      <c r="J5" s="303"/>
      <c r="K5" s="291">
        <v>2019</v>
      </c>
      <c r="L5" s="303"/>
      <c r="M5" s="304">
        <v>2018</v>
      </c>
      <c r="N5" s="303"/>
      <c r="O5" s="306" t="s">
        <v>3</v>
      </c>
      <c r="P5" s="110"/>
    </row>
    <row r="6" spans="2:16" s="72" customFormat="1" ht="16.5">
      <c r="B6" s="109"/>
      <c r="C6" s="74"/>
      <c r="D6" s="74"/>
      <c r="E6" s="295" t="s">
        <v>4</v>
      </c>
      <c r="F6" s="301"/>
      <c r="G6" s="307" t="s">
        <v>5</v>
      </c>
      <c r="H6" s="301"/>
      <c r="I6" s="308" t="s">
        <v>0</v>
      </c>
      <c r="J6" s="301"/>
      <c r="K6" s="295" t="s">
        <v>4</v>
      </c>
      <c r="L6" s="301"/>
      <c r="M6" s="307" t="s">
        <v>5</v>
      </c>
      <c r="N6" s="301"/>
      <c r="O6" s="309" t="s">
        <v>0</v>
      </c>
      <c r="P6" s="110"/>
    </row>
    <row r="7" spans="2:16" s="72" customFormat="1" ht="66" thickBot="1">
      <c r="B7" s="109"/>
      <c r="C7" s="74"/>
      <c r="D7" s="74"/>
      <c r="E7" s="296" t="s">
        <v>6</v>
      </c>
      <c r="F7" s="297"/>
      <c r="G7" s="297" t="s">
        <v>7</v>
      </c>
      <c r="H7" s="310"/>
      <c r="I7" s="310"/>
      <c r="J7" s="310"/>
      <c r="K7" s="296" t="s">
        <v>6</v>
      </c>
      <c r="L7" s="297"/>
      <c r="M7" s="297" t="s">
        <v>7</v>
      </c>
      <c r="N7" s="310"/>
      <c r="O7" s="311"/>
      <c r="P7" s="110"/>
    </row>
    <row r="8" spans="2:16" s="72" customFormat="1" ht="19.5" customHeight="1">
      <c r="B8" s="109"/>
      <c r="C8" s="75"/>
      <c r="D8" s="75"/>
      <c r="E8" s="145"/>
      <c r="F8" s="75"/>
      <c r="G8" s="75"/>
      <c r="H8" s="75"/>
      <c r="I8" s="75"/>
      <c r="J8" s="75"/>
      <c r="K8" s="145"/>
      <c r="L8" s="75"/>
      <c r="M8" s="75"/>
      <c r="N8" s="75"/>
      <c r="O8" s="75"/>
      <c r="P8" s="110"/>
    </row>
    <row r="9" spans="2:16" s="81" customFormat="1" ht="19.5" customHeight="1">
      <c r="B9" s="111"/>
      <c r="C9" s="135" t="s">
        <v>37</v>
      </c>
      <c r="D9" s="135"/>
      <c r="E9" s="162">
        <v>1681029</v>
      </c>
      <c r="F9" s="163"/>
      <c r="G9" s="163">
        <v>2100317</v>
      </c>
      <c r="H9" s="163"/>
      <c r="I9" s="134">
        <v>-19.963081763371914</v>
      </c>
      <c r="J9" s="164"/>
      <c r="K9" s="162">
        <v>2160306</v>
      </c>
      <c r="L9" s="163"/>
      <c r="M9" s="163">
        <v>2414354</v>
      </c>
      <c r="N9" s="135"/>
      <c r="O9" s="134">
        <v>-10.522400609024196</v>
      </c>
      <c r="P9" s="112"/>
    </row>
    <row r="10" spans="2:16" s="72" customFormat="1" ht="19.5" customHeight="1">
      <c r="B10" s="109"/>
      <c r="C10" s="75"/>
      <c r="D10" s="75"/>
      <c r="E10" s="148"/>
      <c r="F10" s="149"/>
      <c r="G10" s="149"/>
      <c r="H10" s="149"/>
      <c r="I10" s="78"/>
      <c r="J10" s="75"/>
      <c r="K10" s="82"/>
      <c r="L10" s="147"/>
      <c r="M10" s="147"/>
      <c r="N10" s="75"/>
      <c r="O10" s="78"/>
      <c r="P10" s="110"/>
    </row>
    <row r="11" spans="2:16" s="81" customFormat="1" ht="35.25" customHeight="1">
      <c r="B11" s="111"/>
      <c r="C11" s="313" t="s">
        <v>38</v>
      </c>
      <c r="D11" s="135"/>
      <c r="E11" s="162"/>
      <c r="F11" s="163"/>
      <c r="G11" s="163"/>
      <c r="H11" s="163"/>
      <c r="I11" s="134"/>
      <c r="J11" s="135"/>
      <c r="K11" s="136"/>
      <c r="L11" s="164"/>
      <c r="M11" s="164"/>
      <c r="N11" s="135"/>
      <c r="O11" s="134"/>
      <c r="P11" s="112"/>
    </row>
    <row r="12" spans="2:16" s="81" customFormat="1" ht="31.5" customHeight="1">
      <c r="B12" s="111"/>
      <c r="C12" s="314" t="s">
        <v>39</v>
      </c>
      <c r="D12" s="126"/>
      <c r="E12" s="165">
        <v>0</v>
      </c>
      <c r="F12" s="166"/>
      <c r="G12" s="131">
        <v>0</v>
      </c>
      <c r="H12" s="166"/>
      <c r="I12" s="129">
        <v>0</v>
      </c>
      <c r="J12" s="130"/>
      <c r="K12" s="165">
        <v>0</v>
      </c>
      <c r="L12" s="166"/>
      <c r="M12" s="131">
        <v>-324</v>
      </c>
      <c r="N12" s="130"/>
      <c r="O12" s="129">
        <v>100</v>
      </c>
      <c r="P12" s="112"/>
    </row>
    <row r="13" spans="2:16" s="81" customFormat="1" ht="19.5" hidden="1" customHeight="1">
      <c r="B13" s="111"/>
      <c r="C13" s="314" t="s">
        <v>40</v>
      </c>
      <c r="D13" s="126"/>
      <c r="E13" s="165">
        <v>0</v>
      </c>
      <c r="F13" s="166"/>
      <c r="G13" s="131">
        <v>0</v>
      </c>
      <c r="H13" s="166"/>
      <c r="I13" s="129">
        <v>0</v>
      </c>
      <c r="J13" s="130"/>
      <c r="K13" s="165"/>
      <c r="L13" s="166"/>
      <c r="M13" s="131">
        <v>0</v>
      </c>
      <c r="N13" s="130"/>
      <c r="O13" s="129">
        <v>0</v>
      </c>
      <c r="P13" s="112"/>
    </row>
    <row r="14" spans="2:16" s="150" customFormat="1" ht="33" customHeight="1">
      <c r="B14" s="173"/>
      <c r="C14" s="396" t="s">
        <v>149</v>
      </c>
      <c r="D14" s="126"/>
      <c r="E14" s="165">
        <v>12310</v>
      </c>
      <c r="F14" s="168"/>
      <c r="G14" s="131">
        <v>-75111</v>
      </c>
      <c r="H14" s="168"/>
      <c r="I14" s="129">
        <v>116.38907749863536</v>
      </c>
      <c r="J14" s="169"/>
      <c r="K14" s="165">
        <v>12309</v>
      </c>
      <c r="L14" s="168"/>
      <c r="M14" s="131">
        <v>-75242</v>
      </c>
      <c r="N14" s="170"/>
      <c r="O14" s="129">
        <v>116.35921426862656</v>
      </c>
      <c r="P14" s="174"/>
    </row>
    <row r="15" spans="2:16" s="150" customFormat="1">
      <c r="B15" s="173"/>
      <c r="C15" s="315" t="s">
        <v>41</v>
      </c>
      <c r="D15" s="167"/>
      <c r="E15" s="165">
        <v>0</v>
      </c>
      <c r="F15" s="168"/>
      <c r="G15" s="131">
        <v>7302</v>
      </c>
      <c r="H15" s="168"/>
      <c r="I15" s="129">
        <v>-100</v>
      </c>
      <c r="J15" s="169"/>
      <c r="K15" s="165">
        <v>0</v>
      </c>
      <c r="L15" s="168"/>
      <c r="M15" s="131">
        <v>7302</v>
      </c>
      <c r="N15" s="170"/>
      <c r="O15" s="129">
        <v>-100</v>
      </c>
      <c r="P15" s="174"/>
    </row>
    <row r="16" spans="2:16" s="150" customFormat="1" ht="30.75">
      <c r="B16" s="173"/>
      <c r="C16" s="397" t="s">
        <v>150</v>
      </c>
      <c r="D16" s="167"/>
      <c r="E16" s="165">
        <v>0</v>
      </c>
      <c r="F16" s="168"/>
      <c r="G16" s="131">
        <v>0</v>
      </c>
      <c r="H16" s="168"/>
      <c r="I16" s="129">
        <v>0</v>
      </c>
      <c r="J16" s="169"/>
      <c r="K16" s="165">
        <v>66127</v>
      </c>
      <c r="L16" s="168"/>
      <c r="M16" s="131">
        <v>181748</v>
      </c>
      <c r="N16" s="170"/>
      <c r="O16" s="129">
        <v>-63.616105816845305</v>
      </c>
      <c r="P16" s="174"/>
    </row>
    <row r="17" spans="2:16" s="150" customFormat="1">
      <c r="B17" s="173"/>
      <c r="C17" s="167" t="s">
        <v>42</v>
      </c>
      <c r="D17" s="167"/>
      <c r="E17" s="165">
        <v>0</v>
      </c>
      <c r="F17" s="168"/>
      <c r="G17" s="131">
        <v>0</v>
      </c>
      <c r="H17" s="168"/>
      <c r="I17" s="129">
        <v>0</v>
      </c>
      <c r="J17" s="169"/>
      <c r="K17" s="165">
        <v>0</v>
      </c>
      <c r="L17" s="168"/>
      <c r="M17" s="131">
        <v>-83461</v>
      </c>
      <c r="N17" s="170"/>
      <c r="O17" s="129">
        <v>100</v>
      </c>
      <c r="P17" s="174"/>
    </row>
    <row r="18" spans="2:16" s="72" customFormat="1" ht="32.25" customHeight="1">
      <c r="B18" s="109"/>
      <c r="C18" s="316" t="s">
        <v>43</v>
      </c>
      <c r="D18" s="151"/>
      <c r="E18" s="165">
        <v>0</v>
      </c>
      <c r="F18" s="149"/>
      <c r="G18" s="131">
        <v>-2045</v>
      </c>
      <c r="H18" s="131"/>
      <c r="I18" s="226">
        <v>100</v>
      </c>
      <c r="J18" s="85"/>
      <c r="K18" s="165">
        <v>0</v>
      </c>
      <c r="L18" s="149"/>
      <c r="M18" s="131">
        <v>-2045</v>
      </c>
      <c r="N18" s="75"/>
      <c r="O18" s="129">
        <v>100</v>
      </c>
      <c r="P18" s="110"/>
    </row>
    <row r="19" spans="2:16" s="81" customFormat="1" ht="34.5" customHeight="1" thickBot="1">
      <c r="B19" s="111"/>
      <c r="C19" s="403" t="s">
        <v>44</v>
      </c>
      <c r="D19" s="403"/>
      <c r="E19" s="152">
        <v>12310</v>
      </c>
      <c r="F19" s="259"/>
      <c r="G19" s="259">
        <v>-69854</v>
      </c>
      <c r="H19" s="259"/>
      <c r="I19" s="286">
        <v>-117.6224697225642</v>
      </c>
      <c r="J19" s="161"/>
      <c r="K19" s="152">
        <v>78436</v>
      </c>
      <c r="L19" s="160"/>
      <c r="M19" s="259">
        <v>27978</v>
      </c>
      <c r="N19" s="159"/>
      <c r="O19" s="99">
        <v>180.34884552148119</v>
      </c>
      <c r="P19" s="112"/>
    </row>
    <row r="20" spans="2:16" s="81" customFormat="1" ht="19.5" customHeight="1" thickBot="1">
      <c r="B20" s="111"/>
      <c r="C20" s="317" t="s">
        <v>45</v>
      </c>
      <c r="D20" s="318"/>
      <c r="E20" s="153">
        <v>1693339</v>
      </c>
      <c r="F20" s="285"/>
      <c r="G20" s="285">
        <v>2030463</v>
      </c>
      <c r="H20" s="285"/>
      <c r="I20" s="287">
        <v>-16.603306733488864</v>
      </c>
      <c r="J20" s="158"/>
      <c r="K20" s="153">
        <v>2238742</v>
      </c>
      <c r="L20" s="157"/>
      <c r="M20" s="285">
        <v>2442332</v>
      </c>
      <c r="N20" s="92"/>
      <c r="O20" s="95">
        <v>-8.3358855389029873</v>
      </c>
      <c r="P20" s="112"/>
    </row>
    <row r="21" spans="2:16" s="81" customFormat="1" ht="19.5" customHeight="1">
      <c r="B21" s="111"/>
      <c r="C21" s="74"/>
      <c r="D21" s="74"/>
      <c r="E21" s="270"/>
      <c r="F21" s="146"/>
      <c r="G21" s="269"/>
      <c r="H21" s="146"/>
      <c r="I21" s="78"/>
      <c r="J21" s="154"/>
      <c r="K21" s="270"/>
      <c r="L21" s="146"/>
      <c r="M21" s="269"/>
      <c r="N21" s="74"/>
      <c r="O21" s="78"/>
      <c r="P21" s="112"/>
    </row>
    <row r="22" spans="2:16" s="81" customFormat="1" ht="19.5" customHeight="1">
      <c r="B22" s="111"/>
      <c r="C22" s="398" t="s">
        <v>151</v>
      </c>
      <c r="D22" s="253"/>
      <c r="E22" s="257"/>
      <c r="F22" s="258"/>
      <c r="G22" s="258"/>
      <c r="H22" s="258"/>
      <c r="I22" s="258"/>
      <c r="J22" s="258"/>
      <c r="K22" s="257"/>
      <c r="L22" s="258"/>
      <c r="M22" s="258"/>
      <c r="N22" s="259"/>
      <c r="O22" s="260"/>
      <c r="P22" s="112"/>
    </row>
    <row r="23" spans="2:16" s="81" customFormat="1" ht="19.5" customHeight="1">
      <c r="B23" s="111"/>
      <c r="C23" s="395" t="s">
        <v>152</v>
      </c>
      <c r="D23" s="254"/>
      <c r="E23" s="261">
        <v>12310</v>
      </c>
      <c r="F23" s="262"/>
      <c r="G23" s="262">
        <v>-69854</v>
      </c>
      <c r="H23" s="262"/>
      <c r="I23" s="263">
        <v>117.6224697225642</v>
      </c>
      <c r="J23" s="262"/>
      <c r="K23" s="261">
        <v>78436</v>
      </c>
      <c r="L23" s="262"/>
      <c r="M23" s="262">
        <v>27978</v>
      </c>
      <c r="N23" s="262"/>
      <c r="O23" s="263">
        <v>180.34884552148119</v>
      </c>
      <c r="P23" s="112"/>
    </row>
    <row r="24" spans="2:16" s="81" customFormat="1" ht="19.5" customHeight="1">
      <c r="B24" s="111"/>
      <c r="C24" s="395" t="s">
        <v>153</v>
      </c>
      <c r="D24" s="255"/>
      <c r="E24" s="264">
        <v>0</v>
      </c>
      <c r="F24" s="259"/>
      <c r="G24" s="259">
        <v>0</v>
      </c>
      <c r="H24" s="259"/>
      <c r="I24" s="265">
        <v>0</v>
      </c>
      <c r="J24" s="259"/>
      <c r="K24" s="264">
        <v>0</v>
      </c>
      <c r="L24" s="259"/>
      <c r="M24" s="259">
        <v>0</v>
      </c>
      <c r="N24" s="259"/>
      <c r="O24" s="263">
        <v>0</v>
      </c>
      <c r="P24" s="112"/>
    </row>
    <row r="25" spans="2:16" s="81" customFormat="1" ht="33.75" customHeight="1" thickBot="1">
      <c r="B25" s="271"/>
      <c r="C25" s="403" t="s">
        <v>44</v>
      </c>
      <c r="D25" s="403"/>
      <c r="E25" s="152">
        <v>12310</v>
      </c>
      <c r="F25" s="160"/>
      <c r="G25" s="285">
        <v>-69854</v>
      </c>
      <c r="H25" s="160"/>
      <c r="I25" s="272">
        <v>117.6224697225642</v>
      </c>
      <c r="J25" s="273"/>
      <c r="K25" s="152">
        <v>78436</v>
      </c>
      <c r="L25" s="160"/>
      <c r="M25" s="285">
        <v>27978</v>
      </c>
      <c r="N25" s="160"/>
      <c r="O25" s="272">
        <v>180.34884552148119</v>
      </c>
      <c r="P25" s="112"/>
    </row>
    <row r="26" spans="2:16" s="72" customFormat="1" ht="19.5" customHeight="1" thickBot="1">
      <c r="B26" s="109"/>
      <c r="C26" s="317" t="s">
        <v>45</v>
      </c>
      <c r="D26" s="256"/>
      <c r="E26" s="266">
        <v>1693339</v>
      </c>
      <c r="F26" s="267"/>
      <c r="G26" s="267">
        <v>2100358</v>
      </c>
      <c r="H26" s="267"/>
      <c r="I26" s="268">
        <v>-19.37855356086915</v>
      </c>
      <c r="J26" s="267"/>
      <c r="K26" s="266">
        <v>2238742</v>
      </c>
      <c r="L26" s="267"/>
      <c r="M26" s="267">
        <v>2442332</v>
      </c>
      <c r="N26" s="267"/>
      <c r="O26" s="268">
        <v>-8.3358855389029873</v>
      </c>
      <c r="P26" s="110"/>
    </row>
    <row r="27" spans="2:16" s="81" customFormat="1" ht="9.75" customHeight="1" thickBot="1">
      <c r="B27" s="111"/>
      <c r="C27" s="74"/>
      <c r="D27" s="74"/>
      <c r="E27" s="155"/>
      <c r="F27" s="146"/>
      <c r="G27" s="269"/>
      <c r="H27" s="146"/>
      <c r="I27" s="78"/>
      <c r="J27" s="154"/>
      <c r="K27" s="156"/>
      <c r="L27" s="147"/>
      <c r="M27" s="147"/>
      <c r="N27" s="74"/>
      <c r="O27" s="78"/>
      <c r="P27" s="112"/>
    </row>
    <row r="28" spans="2:16" s="72" customFormat="1" ht="9" customHeight="1">
      <c r="B28" s="109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8"/>
      <c r="P28" s="110"/>
    </row>
    <row r="29" spans="2:16" s="72" customFormat="1" ht="19.5" customHeight="1">
      <c r="B29" s="109"/>
      <c r="C29" s="228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110"/>
    </row>
    <row r="30" spans="2:16" s="72" customFormat="1" ht="18.75" customHeight="1">
      <c r="B30" s="109"/>
      <c r="C30" s="228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110"/>
    </row>
    <row r="31" spans="2:16" ht="16.5" thickBot="1">
      <c r="B31" s="1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2"/>
    </row>
  </sheetData>
  <mergeCells count="5">
    <mergeCell ref="B1:P1"/>
    <mergeCell ref="E4:I4"/>
    <mergeCell ref="K4:O4"/>
    <mergeCell ref="C19:D19"/>
    <mergeCell ref="C25:D25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B85"/>
  <sheetViews>
    <sheetView tabSelected="1" view="pageBreakPreview" zoomScale="90" zoomScaleNormal="70" zoomScaleSheetLayoutView="90" workbookViewId="0">
      <pane xSplit="1" ySplit="1" topLeftCell="B46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defaultColWidth="19.7109375" defaultRowHeight="15.75"/>
  <cols>
    <col min="1" max="1" width="6.28515625" style="12" customWidth="1"/>
    <col min="2" max="2" width="2.7109375" style="12" customWidth="1"/>
    <col min="3" max="3" width="19.7109375" style="9"/>
    <col min="4" max="4" width="30.7109375" style="10" customWidth="1"/>
    <col min="5" max="5" width="14.140625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" style="1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0.85546875" style="9" customWidth="1"/>
    <col min="19" max="19" width="14.140625" style="9" customWidth="1"/>
    <col min="20" max="20" width="0.85546875" style="9" customWidth="1"/>
    <col min="21" max="16384" width="19.7109375" style="12"/>
  </cols>
  <sheetData>
    <row r="1" spans="2:21">
      <c r="E1" s="11">
        <f>E29-E51</f>
        <v>0</v>
      </c>
      <c r="G1" s="11">
        <f>G29-G51</f>
        <v>0</v>
      </c>
      <c r="K1" s="11">
        <f>K29-K51</f>
        <v>0</v>
      </c>
      <c r="M1" s="11">
        <f>M29-M51</f>
        <v>0</v>
      </c>
      <c r="O1" s="11">
        <f>O29-O51</f>
        <v>0</v>
      </c>
      <c r="S1" s="11">
        <f>S29-S51</f>
        <v>0</v>
      </c>
    </row>
    <row r="2" spans="2:21" ht="22.5" customHeight="1">
      <c r="B2" s="404" t="s">
        <v>46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</row>
    <row r="3" spans="2:21" ht="7.5" customHeight="1" thickBo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9" customHeight="1" thickBot="1">
      <c r="B4" s="40"/>
      <c r="C4" s="41"/>
      <c r="D4" s="42"/>
      <c r="E4" s="43"/>
      <c r="F4" s="43"/>
      <c r="G4" s="43"/>
      <c r="H4" s="43"/>
      <c r="I4" s="43"/>
      <c r="J4" s="43"/>
      <c r="K4" s="43"/>
      <c r="L4" s="43"/>
      <c r="M4" s="41"/>
      <c r="N4" s="41"/>
      <c r="O4" s="41"/>
      <c r="P4" s="41"/>
      <c r="Q4" s="41"/>
      <c r="R4" s="41"/>
      <c r="S4" s="41"/>
      <c r="T4" s="44"/>
    </row>
    <row r="5" spans="2:21" ht="15.75" customHeight="1" thickBot="1">
      <c r="B5" s="45"/>
      <c r="C5" s="347"/>
      <c r="D5" s="348"/>
      <c r="E5" s="406" t="s">
        <v>154</v>
      </c>
      <c r="F5" s="407"/>
      <c r="G5" s="407"/>
      <c r="H5" s="407"/>
      <c r="I5" s="407"/>
      <c r="J5" s="407"/>
      <c r="K5" s="407"/>
      <c r="L5" s="319"/>
      <c r="M5" s="408" t="s">
        <v>47</v>
      </c>
      <c r="N5" s="409"/>
      <c r="O5" s="409"/>
      <c r="P5" s="409"/>
      <c r="Q5" s="409"/>
      <c r="R5" s="409"/>
      <c r="S5" s="410"/>
      <c r="T5" s="46"/>
    </row>
    <row r="6" spans="2:21" ht="15.75" customHeight="1">
      <c r="B6" s="45"/>
      <c r="C6" s="343"/>
      <c r="D6" s="16"/>
      <c r="E6" s="320" t="s">
        <v>54</v>
      </c>
      <c r="F6" s="301"/>
      <c r="G6" s="321" t="s">
        <v>55</v>
      </c>
      <c r="H6" s="301"/>
      <c r="I6" s="321" t="s">
        <v>48</v>
      </c>
      <c r="J6" s="301"/>
      <c r="K6" s="321" t="s">
        <v>56</v>
      </c>
      <c r="L6" s="301"/>
      <c r="M6" s="320" t="s">
        <v>54</v>
      </c>
      <c r="N6" s="301"/>
      <c r="O6" s="321" t="s">
        <v>55</v>
      </c>
      <c r="P6" s="301"/>
      <c r="Q6" s="321" t="s">
        <v>48</v>
      </c>
      <c r="R6" s="301"/>
      <c r="S6" s="333" t="s">
        <v>56</v>
      </c>
      <c r="T6" s="47"/>
    </row>
    <row r="7" spans="2:21" ht="15.75" customHeight="1">
      <c r="B7" s="45"/>
      <c r="C7" s="343"/>
      <c r="D7" s="288"/>
      <c r="E7" s="322" t="s">
        <v>49</v>
      </c>
      <c r="F7" s="301"/>
      <c r="G7" s="321" t="s">
        <v>49</v>
      </c>
      <c r="H7" s="301"/>
      <c r="I7" s="321" t="s">
        <v>50</v>
      </c>
      <c r="J7" s="301"/>
      <c r="K7" s="321" t="s">
        <v>49</v>
      </c>
      <c r="L7" s="301"/>
      <c r="M7" s="322" t="s">
        <v>49</v>
      </c>
      <c r="N7" s="301"/>
      <c r="O7" s="321" t="s">
        <v>49</v>
      </c>
      <c r="P7" s="301"/>
      <c r="Q7" s="321" t="s">
        <v>50</v>
      </c>
      <c r="R7" s="301"/>
      <c r="S7" s="333" t="s">
        <v>49</v>
      </c>
      <c r="T7" s="47"/>
    </row>
    <row r="8" spans="2:21" ht="29.25" customHeight="1" thickBot="1">
      <c r="B8" s="45"/>
      <c r="C8" s="343"/>
      <c r="D8" s="288"/>
      <c r="E8" s="323" t="s">
        <v>51</v>
      </c>
      <c r="F8" s="324"/>
      <c r="G8" s="325" t="s">
        <v>53</v>
      </c>
      <c r="H8" s="324"/>
      <c r="I8" s="324"/>
      <c r="J8" s="301"/>
      <c r="K8" s="324" t="s">
        <v>52</v>
      </c>
      <c r="L8" s="324"/>
      <c r="M8" s="323" t="s">
        <v>51</v>
      </c>
      <c r="N8" s="324"/>
      <c r="O8" s="325" t="s">
        <v>53</v>
      </c>
      <c r="P8" s="324"/>
      <c r="Q8" s="324"/>
      <c r="R8" s="301"/>
      <c r="S8" s="349" t="s">
        <v>52</v>
      </c>
      <c r="T8" s="47"/>
    </row>
    <row r="9" spans="2:21" ht="15.75" customHeight="1">
      <c r="B9" s="50"/>
      <c r="C9" s="326" t="s">
        <v>57</v>
      </c>
      <c r="D9" s="327"/>
      <c r="E9" s="336"/>
      <c r="F9" s="33"/>
      <c r="G9" s="33"/>
      <c r="H9" s="33"/>
      <c r="I9" s="33"/>
      <c r="J9" s="33"/>
      <c r="K9" s="33"/>
      <c r="L9" s="33"/>
      <c r="M9" s="63"/>
      <c r="N9" s="33"/>
      <c r="O9" s="33"/>
      <c r="P9" s="33"/>
      <c r="Q9" s="33"/>
      <c r="R9" s="33"/>
      <c r="S9" s="350"/>
      <c r="T9" s="48"/>
    </row>
    <row r="10" spans="2:21" s="18" customFormat="1">
      <c r="B10" s="50"/>
      <c r="C10" s="413" t="s">
        <v>58</v>
      </c>
      <c r="D10" s="414"/>
      <c r="E10" s="335">
        <v>2359330</v>
      </c>
      <c r="F10" s="34"/>
      <c r="G10" s="34">
        <v>2527476</v>
      </c>
      <c r="H10" s="34"/>
      <c r="I10" s="35">
        <v>-6.6527239032141194</v>
      </c>
      <c r="J10" s="34"/>
      <c r="K10" s="34">
        <v>3294055</v>
      </c>
      <c r="L10" s="34"/>
      <c r="M10" s="240">
        <v>2670498</v>
      </c>
      <c r="N10" s="34"/>
      <c r="O10" s="34">
        <v>2859379</v>
      </c>
      <c r="P10" s="34"/>
      <c r="Q10" s="35">
        <v>-6.605665076228096</v>
      </c>
      <c r="R10" s="34"/>
      <c r="S10" s="351">
        <v>4310595</v>
      </c>
      <c r="T10" s="49"/>
      <c r="U10" s="19"/>
    </row>
    <row r="11" spans="2:21" s="18" customFormat="1">
      <c r="B11" s="50"/>
      <c r="C11" s="413" t="s">
        <v>59</v>
      </c>
      <c r="D11" s="414"/>
      <c r="E11" s="335">
        <v>3583329</v>
      </c>
      <c r="F11" s="34"/>
      <c r="G11" s="34">
        <v>3075670</v>
      </c>
      <c r="H11" s="34"/>
      <c r="I11" s="35">
        <v>16.505639421654461</v>
      </c>
      <c r="J11" s="34"/>
      <c r="K11" s="34">
        <v>3404533</v>
      </c>
      <c r="L11" s="34"/>
      <c r="M11" s="240">
        <v>7136355</v>
      </c>
      <c r="N11" s="34"/>
      <c r="O11" s="34">
        <v>6526534</v>
      </c>
      <c r="P11" s="34"/>
      <c r="Q11" s="35">
        <v>9.3437190398456558</v>
      </c>
      <c r="R11" s="34"/>
      <c r="S11" s="351">
        <v>7375423</v>
      </c>
      <c r="T11" s="49"/>
      <c r="U11" s="19"/>
    </row>
    <row r="12" spans="2:21" hidden="1">
      <c r="B12" s="50"/>
      <c r="C12" s="415" t="s">
        <v>60</v>
      </c>
      <c r="D12" s="416"/>
      <c r="E12" s="335">
        <v>0</v>
      </c>
      <c r="F12" s="34"/>
      <c r="G12" s="34">
        <v>0</v>
      </c>
      <c r="H12" s="34"/>
      <c r="I12" s="35" t="e">
        <v>#DIV/0!</v>
      </c>
      <c r="J12" s="34"/>
      <c r="K12" s="34">
        <v>0</v>
      </c>
      <c r="L12" s="34"/>
      <c r="M12" s="240">
        <v>0</v>
      </c>
      <c r="N12" s="34"/>
      <c r="O12" s="34">
        <v>0</v>
      </c>
      <c r="P12" s="34"/>
      <c r="Q12" s="35" t="e">
        <v>#DIV/0!</v>
      </c>
      <c r="R12" s="34"/>
      <c r="S12" s="351">
        <v>0</v>
      </c>
      <c r="T12" s="49"/>
      <c r="U12" s="19"/>
    </row>
    <row r="13" spans="2:21">
      <c r="B13" s="45"/>
      <c r="C13" s="413" t="s">
        <v>61</v>
      </c>
      <c r="D13" s="414"/>
      <c r="E13" s="335">
        <v>16684</v>
      </c>
      <c r="F13" s="34"/>
      <c r="G13" s="34">
        <v>104988</v>
      </c>
      <c r="H13" s="34"/>
      <c r="I13" s="35">
        <v>-84.1086600373376</v>
      </c>
      <c r="J13" s="34"/>
      <c r="K13" s="34">
        <v>23190</v>
      </c>
      <c r="L13" s="34"/>
      <c r="M13" s="240">
        <v>548480</v>
      </c>
      <c r="N13" s="34"/>
      <c r="O13" s="34">
        <v>211140</v>
      </c>
      <c r="P13" s="34"/>
      <c r="Q13" s="35">
        <v>159.77076821066589</v>
      </c>
      <c r="R13" s="34"/>
      <c r="S13" s="351">
        <v>72386</v>
      </c>
      <c r="T13" s="49"/>
      <c r="U13" s="19"/>
    </row>
    <row r="14" spans="2:21">
      <c r="B14" s="45"/>
      <c r="C14" s="413" t="s">
        <v>62</v>
      </c>
      <c r="D14" s="414"/>
      <c r="E14" s="335">
        <v>83842404</v>
      </c>
      <c r="F14" s="34"/>
      <c r="G14" s="34">
        <v>87521449</v>
      </c>
      <c r="H14" s="34"/>
      <c r="I14" s="35">
        <v>-4.2035924245267031</v>
      </c>
      <c r="J14" s="34"/>
      <c r="K14" s="34">
        <v>85702527</v>
      </c>
      <c r="L14" s="34"/>
      <c r="M14" s="240">
        <v>83842404</v>
      </c>
      <c r="N14" s="34"/>
      <c r="O14" s="34">
        <v>87521449</v>
      </c>
      <c r="P14" s="34"/>
      <c r="Q14" s="35">
        <v>-4.2035924245267031</v>
      </c>
      <c r="R14" s="34"/>
      <c r="S14" s="351">
        <v>85702527</v>
      </c>
      <c r="T14" s="49"/>
      <c r="U14" s="19"/>
    </row>
    <row r="15" spans="2:21">
      <c r="B15" s="45"/>
      <c r="C15" s="413" t="s">
        <v>63</v>
      </c>
      <c r="D15" s="414"/>
      <c r="E15" s="335">
        <v>362033</v>
      </c>
      <c r="F15" s="34"/>
      <c r="G15" s="34">
        <v>1006906</v>
      </c>
      <c r="H15" s="34"/>
      <c r="I15" s="35">
        <v>-64.045005194129345</v>
      </c>
      <c r="J15" s="34"/>
      <c r="K15" s="34">
        <v>582278</v>
      </c>
      <c r="L15" s="34"/>
      <c r="M15" s="240">
        <v>2565963</v>
      </c>
      <c r="N15" s="34"/>
      <c r="O15" s="34">
        <v>2970960</v>
      </c>
      <c r="P15" s="34"/>
      <c r="Q15" s="35">
        <v>-13.631856369658291</v>
      </c>
      <c r="R15" s="34"/>
      <c r="S15" s="351">
        <v>2668635</v>
      </c>
      <c r="T15" s="49"/>
      <c r="U15" s="19"/>
    </row>
    <row r="16" spans="2:21">
      <c r="B16" s="45"/>
      <c r="C16" s="413" t="s">
        <v>64</v>
      </c>
      <c r="D16" s="414"/>
      <c r="E16" s="335">
        <v>64271736</v>
      </c>
      <c r="F16" s="34"/>
      <c r="G16" s="34">
        <v>59614939</v>
      </c>
      <c r="H16" s="34"/>
      <c r="I16" s="35">
        <v>7.8114598087569931</v>
      </c>
      <c r="J16" s="34"/>
      <c r="K16" s="34">
        <v>65423097</v>
      </c>
      <c r="L16" s="34"/>
      <c r="M16" s="240">
        <v>68069140</v>
      </c>
      <c r="N16" s="34"/>
      <c r="O16" s="34">
        <v>62021000</v>
      </c>
      <c r="P16" s="34"/>
      <c r="Q16" s="35">
        <v>9.7517615001370572</v>
      </c>
      <c r="R16" s="34"/>
      <c r="S16" s="351">
        <v>68584676</v>
      </c>
      <c r="T16" s="49"/>
      <c r="U16" s="19"/>
    </row>
    <row r="17" spans="2:21">
      <c r="B17" s="45"/>
      <c r="C17" s="413" t="s">
        <v>65</v>
      </c>
      <c r="D17" s="414"/>
      <c r="E17" s="335">
        <v>0</v>
      </c>
      <c r="F17" s="34"/>
      <c r="G17" s="34">
        <v>0</v>
      </c>
      <c r="H17" s="34"/>
      <c r="I17" s="35">
        <v>0</v>
      </c>
      <c r="J17" s="34"/>
      <c r="K17" s="34">
        <v>0</v>
      </c>
      <c r="L17" s="34"/>
      <c r="M17" s="240">
        <v>1068712</v>
      </c>
      <c r="N17" s="34"/>
      <c r="O17" s="34">
        <v>460287</v>
      </c>
      <c r="P17" s="34"/>
      <c r="Q17" s="35">
        <v>132.18383313019922</v>
      </c>
      <c r="R17" s="34"/>
      <c r="S17" s="351">
        <v>885395</v>
      </c>
      <c r="T17" s="49"/>
      <c r="U17" s="19"/>
    </row>
    <row r="18" spans="2:21" ht="31.5" customHeight="1">
      <c r="B18" s="45"/>
      <c r="C18" s="417" t="s">
        <v>155</v>
      </c>
      <c r="D18" s="418"/>
      <c r="E18" s="335">
        <v>375593</v>
      </c>
      <c r="F18" s="34"/>
      <c r="G18" s="34">
        <v>150151</v>
      </c>
      <c r="H18" s="34"/>
      <c r="I18" s="35">
        <v>150.14352218766442</v>
      </c>
      <c r="J18" s="34"/>
      <c r="K18" s="34">
        <v>125651</v>
      </c>
      <c r="L18" s="34"/>
      <c r="M18" s="240">
        <v>375593</v>
      </c>
      <c r="N18" s="34"/>
      <c r="O18" s="34">
        <v>150151</v>
      </c>
      <c r="P18" s="34"/>
      <c r="Q18" s="35">
        <v>150.14352218766442</v>
      </c>
      <c r="R18" s="34"/>
      <c r="S18" s="351">
        <v>125651</v>
      </c>
      <c r="T18" s="49"/>
      <c r="U18" s="19"/>
    </row>
    <row r="19" spans="2:21">
      <c r="B19" s="45"/>
      <c r="C19" s="413" t="s">
        <v>66</v>
      </c>
      <c r="D19" s="414"/>
      <c r="E19" s="335">
        <v>8370290</v>
      </c>
      <c r="F19" s="34"/>
      <c r="G19" s="34">
        <v>6883339</v>
      </c>
      <c r="H19" s="34"/>
      <c r="I19" s="35">
        <v>21.60217592072684</v>
      </c>
      <c r="J19" s="34"/>
      <c r="K19" s="34">
        <v>8002625</v>
      </c>
      <c r="L19" s="34"/>
      <c r="M19" s="240">
        <v>9811051</v>
      </c>
      <c r="N19" s="34"/>
      <c r="O19" s="34">
        <v>7794930</v>
      </c>
      <c r="P19" s="34"/>
      <c r="Q19" s="35">
        <v>25.864517064296912</v>
      </c>
      <c r="R19" s="34"/>
      <c r="S19" s="351">
        <v>9091945</v>
      </c>
      <c r="T19" s="49"/>
      <c r="U19" s="19"/>
    </row>
    <row r="20" spans="2:21" hidden="1">
      <c r="B20" s="45"/>
      <c r="C20" s="328" t="s">
        <v>67</v>
      </c>
      <c r="D20" s="329"/>
      <c r="E20" s="335">
        <v>0</v>
      </c>
      <c r="F20" s="34"/>
      <c r="G20" s="34">
        <v>0</v>
      </c>
      <c r="H20" s="34"/>
      <c r="I20" s="35">
        <v>0</v>
      </c>
      <c r="J20" s="34"/>
      <c r="K20" s="34">
        <v>0</v>
      </c>
      <c r="L20" s="34"/>
      <c r="M20" s="240">
        <v>0</v>
      </c>
      <c r="N20" s="34"/>
      <c r="O20" s="34">
        <v>0</v>
      </c>
      <c r="P20" s="34"/>
      <c r="Q20" s="35">
        <v>0</v>
      </c>
      <c r="R20" s="34"/>
      <c r="S20" s="351">
        <v>0</v>
      </c>
      <c r="T20" s="49"/>
      <c r="U20" s="19"/>
    </row>
    <row r="21" spans="2:21" s="9" customFormat="1">
      <c r="B21" s="50"/>
      <c r="C21" s="413" t="s">
        <v>68</v>
      </c>
      <c r="D21" s="414"/>
      <c r="E21" s="335">
        <v>3213788</v>
      </c>
      <c r="F21" s="34"/>
      <c r="G21" s="34">
        <v>3213788</v>
      </c>
      <c r="H21" s="34"/>
      <c r="I21" s="35">
        <v>0</v>
      </c>
      <c r="J21" s="34"/>
      <c r="K21" s="34">
        <v>3213788</v>
      </c>
      <c r="L21" s="34"/>
      <c r="M21" s="240">
        <v>0</v>
      </c>
      <c r="N21" s="36"/>
      <c r="O21" s="34">
        <v>0</v>
      </c>
      <c r="P21" s="37"/>
      <c r="Q21" s="35">
        <v>0</v>
      </c>
      <c r="R21" s="34"/>
      <c r="S21" s="352">
        <v>0</v>
      </c>
      <c r="T21" s="49"/>
      <c r="U21" s="19"/>
    </row>
    <row r="22" spans="2:21">
      <c r="B22" s="45"/>
      <c r="C22" s="330" t="s">
        <v>69</v>
      </c>
      <c r="D22" s="331"/>
      <c r="E22" s="335">
        <v>0</v>
      </c>
      <c r="F22" s="34"/>
      <c r="G22" s="34">
        <v>586427</v>
      </c>
      <c r="H22" s="34"/>
      <c r="I22" s="35">
        <v>-100</v>
      </c>
      <c r="J22" s="34"/>
      <c r="K22" s="34">
        <v>237633</v>
      </c>
      <c r="L22" s="34"/>
      <c r="M22" s="240">
        <v>0</v>
      </c>
      <c r="N22" s="34"/>
      <c r="O22" s="34">
        <v>422330</v>
      </c>
      <c r="P22" s="34"/>
      <c r="Q22" s="35">
        <v>-100</v>
      </c>
      <c r="R22" s="34"/>
      <c r="S22" s="351">
        <v>237633</v>
      </c>
      <c r="T22" s="49"/>
      <c r="U22" s="19"/>
    </row>
    <row r="23" spans="2:21">
      <c r="B23" s="45"/>
      <c r="C23" s="413" t="s">
        <v>70</v>
      </c>
      <c r="D23" s="414"/>
      <c r="E23" s="335">
        <v>0</v>
      </c>
      <c r="F23" s="34"/>
      <c r="G23" s="34">
        <v>0</v>
      </c>
      <c r="H23" s="34"/>
      <c r="I23" s="35">
        <v>0</v>
      </c>
      <c r="J23" s="34"/>
      <c r="K23" s="34">
        <v>0</v>
      </c>
      <c r="L23" s="34"/>
      <c r="M23" s="240">
        <v>1131596</v>
      </c>
      <c r="N23" s="34"/>
      <c r="O23" s="34">
        <v>1131704</v>
      </c>
      <c r="P23" s="34"/>
      <c r="Q23" s="35">
        <v>-9.5431314195204564E-3</v>
      </c>
      <c r="R23" s="34"/>
      <c r="S23" s="351">
        <v>1131596</v>
      </c>
      <c r="T23" s="49"/>
      <c r="U23" s="19"/>
    </row>
    <row r="24" spans="2:21">
      <c r="B24" s="45"/>
      <c r="C24" s="330" t="s">
        <v>71</v>
      </c>
      <c r="D24" s="331"/>
      <c r="E24" s="335">
        <v>1080021</v>
      </c>
      <c r="F24" s="34"/>
      <c r="G24" s="34">
        <v>1077916</v>
      </c>
      <c r="H24" s="34"/>
      <c r="I24" s="35">
        <v>0.19528423365084979</v>
      </c>
      <c r="J24" s="34"/>
      <c r="K24" s="34">
        <v>1098286</v>
      </c>
      <c r="L24" s="34"/>
      <c r="M24" s="240">
        <v>4146867</v>
      </c>
      <c r="N24" s="34"/>
      <c r="O24" s="34">
        <v>4011169</v>
      </c>
      <c r="P24" s="34"/>
      <c r="Q24" s="35">
        <v>3.383003807618179</v>
      </c>
      <c r="R24" s="34"/>
      <c r="S24" s="351">
        <v>4017301</v>
      </c>
      <c r="T24" s="49"/>
      <c r="U24" s="19"/>
    </row>
    <row r="25" spans="2:21">
      <c r="B25" s="45"/>
      <c r="C25" s="330" t="s">
        <v>72</v>
      </c>
      <c r="D25" s="332"/>
      <c r="E25" s="335">
        <v>298434</v>
      </c>
      <c r="F25" s="34"/>
      <c r="G25" s="34">
        <v>341987</v>
      </c>
      <c r="H25" s="34"/>
      <c r="I25" s="35">
        <v>-12.735279411205692</v>
      </c>
      <c r="J25" s="34"/>
      <c r="K25" s="34">
        <v>324905</v>
      </c>
      <c r="L25" s="34"/>
      <c r="M25" s="240">
        <v>403808</v>
      </c>
      <c r="N25" s="34"/>
      <c r="O25" s="34">
        <v>450877</v>
      </c>
      <c r="P25" s="34"/>
      <c r="Q25" s="35">
        <v>-10.43943248380379</v>
      </c>
      <c r="R25" s="34"/>
      <c r="S25" s="351">
        <v>432340</v>
      </c>
      <c r="T25" s="49"/>
      <c r="U25" s="19"/>
    </row>
    <row r="26" spans="2:21" ht="16.5">
      <c r="B26" s="45"/>
      <c r="C26" s="330" t="s">
        <v>73</v>
      </c>
      <c r="D26" s="333"/>
      <c r="E26" s="335">
        <v>82531</v>
      </c>
      <c r="F26" s="34"/>
      <c r="G26" s="34">
        <v>85597</v>
      </c>
      <c r="H26" s="34"/>
      <c r="I26" s="35">
        <v>-3.5819012348563661</v>
      </c>
      <c r="J26" s="34"/>
      <c r="K26" s="34">
        <v>84065</v>
      </c>
      <c r="L26" s="34"/>
      <c r="M26" s="240">
        <v>82531</v>
      </c>
      <c r="N26" s="34"/>
      <c r="O26" s="34">
        <v>85597</v>
      </c>
      <c r="P26" s="34"/>
      <c r="Q26" s="35">
        <v>-3.5819012348563661</v>
      </c>
      <c r="R26" s="34"/>
      <c r="S26" s="351">
        <v>84064</v>
      </c>
      <c r="T26" s="49"/>
      <c r="U26" s="19"/>
    </row>
    <row r="27" spans="2:21" ht="16.5">
      <c r="B27" s="45"/>
      <c r="C27" s="338" t="s">
        <v>74</v>
      </c>
      <c r="D27" s="339"/>
      <c r="E27" s="335">
        <v>0</v>
      </c>
      <c r="F27" s="34"/>
      <c r="G27" s="34">
        <v>0</v>
      </c>
      <c r="H27" s="34"/>
      <c r="I27" s="35">
        <v>0</v>
      </c>
      <c r="J27" s="34"/>
      <c r="K27" s="34">
        <v>0</v>
      </c>
      <c r="L27" s="34"/>
      <c r="M27" s="240">
        <v>63779</v>
      </c>
      <c r="N27" s="34"/>
      <c r="O27" s="34">
        <v>35427</v>
      </c>
      <c r="P27" s="34"/>
      <c r="Q27" s="35">
        <v>80.029356140796565</v>
      </c>
      <c r="R27" s="34"/>
      <c r="S27" s="351">
        <v>47584</v>
      </c>
      <c r="T27" s="49"/>
      <c r="U27" s="19"/>
    </row>
    <row r="28" spans="2:21">
      <c r="B28" s="45"/>
      <c r="C28" s="328" t="s">
        <v>75</v>
      </c>
      <c r="D28" s="329"/>
      <c r="E28" s="335">
        <v>975316</v>
      </c>
      <c r="F28" s="15"/>
      <c r="G28" s="15">
        <v>983184</v>
      </c>
      <c r="H28" s="15"/>
      <c r="I28" s="17">
        <v>-0.80025712379371283</v>
      </c>
      <c r="J28" s="15"/>
      <c r="K28" s="15">
        <v>1024644</v>
      </c>
      <c r="L28" s="15"/>
      <c r="M28" s="242">
        <v>1123284</v>
      </c>
      <c r="N28" s="15"/>
      <c r="O28" s="34">
        <v>1080991</v>
      </c>
      <c r="P28" s="15"/>
      <c r="Q28" s="17">
        <v>3.9124285031050254</v>
      </c>
      <c r="R28" s="34"/>
      <c r="S28" s="48">
        <v>1164884</v>
      </c>
      <c r="T28" s="49"/>
      <c r="U28" s="19"/>
    </row>
    <row r="29" spans="2:21" s="21" customFormat="1" ht="15.75" customHeight="1" thickBot="1">
      <c r="B29" s="51"/>
      <c r="C29" s="334" t="s">
        <v>76</v>
      </c>
      <c r="D29" s="340"/>
      <c r="E29" s="337">
        <v>168831489</v>
      </c>
      <c r="F29" s="70"/>
      <c r="G29" s="70">
        <v>167173817</v>
      </c>
      <c r="H29" s="70"/>
      <c r="I29" s="71">
        <v>0.99158590127783608</v>
      </c>
      <c r="J29" s="70"/>
      <c r="K29" s="70">
        <v>172541277</v>
      </c>
      <c r="L29" s="70"/>
      <c r="M29" s="241">
        <v>183040061</v>
      </c>
      <c r="N29" s="70"/>
      <c r="O29" s="70">
        <v>177733925</v>
      </c>
      <c r="P29" s="70"/>
      <c r="Q29" s="71">
        <v>2.985437923570311</v>
      </c>
      <c r="R29" s="70"/>
      <c r="S29" s="353">
        <v>185932635</v>
      </c>
      <c r="T29" s="49"/>
    </row>
    <row r="30" spans="2:21" ht="15.75" customHeight="1">
      <c r="B30" s="45"/>
      <c r="C30" s="341"/>
      <c r="D30" s="342"/>
      <c r="E30" s="236"/>
      <c r="F30" s="15"/>
      <c r="G30" s="15"/>
      <c r="H30" s="15"/>
      <c r="I30" s="17"/>
      <c r="J30" s="15"/>
      <c r="K30" s="15"/>
      <c r="L30" s="15"/>
      <c r="M30" s="242"/>
      <c r="N30" s="15"/>
      <c r="O30" s="15"/>
      <c r="P30" s="15"/>
      <c r="Q30" s="17"/>
      <c r="R30" s="15"/>
      <c r="S30" s="48"/>
      <c r="T30" s="49"/>
    </row>
    <row r="31" spans="2:21" s="21" customFormat="1" ht="15.75" customHeight="1">
      <c r="B31" s="51"/>
      <c r="C31" s="338" t="s">
        <v>77</v>
      </c>
      <c r="D31" s="362"/>
      <c r="E31" s="235"/>
      <c r="F31" s="34"/>
      <c r="G31" s="34"/>
      <c r="H31" s="34"/>
      <c r="I31" s="35"/>
      <c r="J31" s="34"/>
      <c r="K31" s="34"/>
      <c r="L31" s="34"/>
      <c r="M31" s="240"/>
      <c r="N31" s="34"/>
      <c r="O31" s="34"/>
      <c r="P31" s="34"/>
      <c r="Q31" s="35"/>
      <c r="R31" s="34"/>
      <c r="S31" s="351"/>
      <c r="T31" s="49"/>
    </row>
    <row r="32" spans="2:21" s="9" customFormat="1">
      <c r="B32" s="50"/>
      <c r="C32" s="330" t="s">
        <v>157</v>
      </c>
      <c r="D32" s="362"/>
      <c r="E32" s="237">
        <v>11896677</v>
      </c>
      <c r="F32" s="38"/>
      <c r="G32" s="38">
        <v>39019636</v>
      </c>
      <c r="H32" s="38"/>
      <c r="I32" s="39">
        <v>-69.511050795040745</v>
      </c>
      <c r="J32" s="38"/>
      <c r="K32" s="38">
        <v>27273933</v>
      </c>
      <c r="L32" s="38"/>
      <c r="M32" s="243">
        <v>14637416</v>
      </c>
      <c r="N32" s="38"/>
      <c r="O32" s="38">
        <v>41490770</v>
      </c>
      <c r="P32" s="38"/>
      <c r="Q32" s="39">
        <v>-64.721271743088877</v>
      </c>
      <c r="R32" s="38"/>
      <c r="S32" s="354">
        <v>30475326</v>
      </c>
      <c r="T32" s="49"/>
    </row>
    <row r="33" spans="2:26" s="9" customFormat="1">
      <c r="B33" s="50"/>
      <c r="C33" s="399" t="s">
        <v>156</v>
      </c>
      <c r="D33" s="362"/>
      <c r="E33" s="237">
        <v>99746450</v>
      </c>
      <c r="F33" s="34"/>
      <c r="G33" s="38">
        <v>71517915</v>
      </c>
      <c r="H33" s="34"/>
      <c r="I33" s="35">
        <v>39.470578805324521</v>
      </c>
      <c r="J33" s="38"/>
      <c r="K33" s="38">
        <v>88368656</v>
      </c>
      <c r="L33" s="34"/>
      <c r="M33" s="243">
        <v>100659844</v>
      </c>
      <c r="N33" s="34"/>
      <c r="O33" s="38">
        <v>71180557</v>
      </c>
      <c r="P33" s="34"/>
      <c r="Q33" s="35">
        <v>41.414802359582545</v>
      </c>
      <c r="R33" s="38"/>
      <c r="S33" s="354">
        <v>88923196</v>
      </c>
      <c r="T33" s="49"/>
    </row>
    <row r="34" spans="2:26" s="9" customFormat="1">
      <c r="B34" s="50"/>
      <c r="C34" s="413" t="s">
        <v>158</v>
      </c>
      <c r="D34" s="414"/>
      <c r="E34" s="237">
        <v>21096652</v>
      </c>
      <c r="F34" s="34"/>
      <c r="G34" s="38">
        <v>21127408</v>
      </c>
      <c r="H34" s="34"/>
      <c r="I34" s="35">
        <v>-0.1455739388381172</v>
      </c>
      <c r="J34" s="38"/>
      <c r="K34" s="38">
        <v>21275031</v>
      </c>
      <c r="L34" s="34"/>
      <c r="M34" s="243">
        <v>20963785</v>
      </c>
      <c r="N34" s="34"/>
      <c r="O34" s="38">
        <v>20994635</v>
      </c>
      <c r="P34" s="34"/>
      <c r="Q34" s="35">
        <v>-0.14694230216434345</v>
      </c>
      <c r="R34" s="38"/>
      <c r="S34" s="354">
        <v>21134040</v>
      </c>
      <c r="T34" s="49"/>
    </row>
    <row r="35" spans="2:26" s="9" customFormat="1">
      <c r="B35" s="50"/>
      <c r="C35" s="413" t="s">
        <v>78</v>
      </c>
      <c r="D35" s="414"/>
      <c r="E35" s="237">
        <v>2931732</v>
      </c>
      <c r="F35" s="34"/>
      <c r="G35" s="38">
        <v>3673198</v>
      </c>
      <c r="H35" s="34"/>
      <c r="I35" s="35">
        <v>-20.185843507483124</v>
      </c>
      <c r="J35" s="38"/>
      <c r="K35" s="38">
        <v>2480377</v>
      </c>
      <c r="L35" s="34"/>
      <c r="M35" s="243">
        <v>3029153</v>
      </c>
      <c r="N35" s="34"/>
      <c r="O35" s="38">
        <v>3477620</v>
      </c>
      <c r="P35" s="34"/>
      <c r="Q35" s="35">
        <v>-12.895802301574067</v>
      </c>
      <c r="R35" s="38"/>
      <c r="S35" s="354">
        <v>2464936</v>
      </c>
      <c r="T35" s="49"/>
    </row>
    <row r="36" spans="2:26" s="9" customFormat="1" hidden="1">
      <c r="B36" s="50"/>
      <c r="C36" s="413" t="s">
        <v>60</v>
      </c>
      <c r="D36" s="414"/>
      <c r="E36" s="237">
        <v>0</v>
      </c>
      <c r="F36" s="34"/>
      <c r="G36" s="38">
        <v>0</v>
      </c>
      <c r="H36" s="34"/>
      <c r="I36" s="35">
        <v>100</v>
      </c>
      <c r="J36" s="38"/>
      <c r="K36" s="38">
        <v>0</v>
      </c>
      <c r="L36" s="34"/>
      <c r="M36" s="243">
        <v>0</v>
      </c>
      <c r="N36" s="34"/>
      <c r="O36" s="38">
        <v>0</v>
      </c>
      <c r="P36" s="34"/>
      <c r="Q36" s="35">
        <v>100</v>
      </c>
      <c r="R36" s="38"/>
      <c r="S36" s="354">
        <v>0</v>
      </c>
      <c r="T36" s="49"/>
    </row>
    <row r="37" spans="2:26" s="9" customFormat="1">
      <c r="B37" s="50"/>
      <c r="C37" s="413" t="s">
        <v>79</v>
      </c>
      <c r="D37" s="414"/>
      <c r="E37" s="237">
        <v>0</v>
      </c>
      <c r="F37" s="34"/>
      <c r="G37" s="38">
        <v>0</v>
      </c>
      <c r="H37" s="34"/>
      <c r="I37" s="35">
        <v>0</v>
      </c>
      <c r="J37" s="38"/>
      <c r="K37" s="38">
        <v>0</v>
      </c>
      <c r="L37" s="34"/>
      <c r="M37" s="243">
        <v>5113841</v>
      </c>
      <c r="N37" s="34"/>
      <c r="O37" s="38">
        <v>4271098</v>
      </c>
      <c r="P37" s="34"/>
      <c r="Q37" s="35">
        <v>19.73129626152339</v>
      </c>
      <c r="R37" s="38"/>
      <c r="S37" s="354">
        <v>4880873</v>
      </c>
      <c r="T37" s="49"/>
    </row>
    <row r="38" spans="2:26" s="9" customFormat="1">
      <c r="B38" s="50"/>
      <c r="C38" s="413" t="s">
        <v>80</v>
      </c>
      <c r="D38" s="414"/>
      <c r="E38" s="237">
        <v>667283</v>
      </c>
      <c r="F38" s="34"/>
      <c r="G38" s="38">
        <v>307813</v>
      </c>
      <c r="H38" s="34"/>
      <c r="I38" s="35">
        <v>116.78194228313944</v>
      </c>
      <c r="J38" s="38"/>
      <c r="K38" s="38">
        <v>2238257</v>
      </c>
      <c r="L38" s="34"/>
      <c r="M38" s="243">
        <v>736721</v>
      </c>
      <c r="N38" s="34"/>
      <c r="O38" s="38">
        <v>360077</v>
      </c>
      <c r="P38" s="34"/>
      <c r="Q38" s="35">
        <v>104.60096035014735</v>
      </c>
      <c r="R38" s="38"/>
      <c r="S38" s="354">
        <v>2323647</v>
      </c>
      <c r="T38" s="49"/>
    </row>
    <row r="39" spans="2:26">
      <c r="B39" s="45"/>
      <c r="C39" s="413" t="s">
        <v>81</v>
      </c>
      <c r="D39" s="414"/>
      <c r="E39" s="237">
        <v>837179</v>
      </c>
      <c r="F39" s="34"/>
      <c r="G39" s="38">
        <v>2025139</v>
      </c>
      <c r="H39" s="34"/>
      <c r="I39" s="35">
        <v>-58.660664774121685</v>
      </c>
      <c r="J39" s="38"/>
      <c r="K39" s="38">
        <v>837179</v>
      </c>
      <c r="L39" s="34"/>
      <c r="M39" s="243">
        <v>1177845</v>
      </c>
      <c r="N39" s="34"/>
      <c r="O39" s="38">
        <v>2180064</v>
      </c>
      <c r="P39" s="34"/>
      <c r="Q39" s="35">
        <v>-45.9719989871857</v>
      </c>
      <c r="R39" s="38"/>
      <c r="S39" s="354">
        <v>1141973</v>
      </c>
      <c r="T39" s="49"/>
    </row>
    <row r="40" spans="2:26">
      <c r="B40" s="45"/>
      <c r="C40" s="330" t="s">
        <v>82</v>
      </c>
      <c r="D40" s="362"/>
      <c r="E40" s="237">
        <v>1469441</v>
      </c>
      <c r="F40" s="65"/>
      <c r="G40" s="38">
        <v>1993508</v>
      </c>
      <c r="H40" s="66"/>
      <c r="I40" s="67">
        <v>-26.288683065229733</v>
      </c>
      <c r="J40" s="38"/>
      <c r="K40" s="84">
        <v>1464489</v>
      </c>
      <c r="L40" s="66"/>
      <c r="M40" s="243">
        <v>1609964</v>
      </c>
      <c r="N40" s="66"/>
      <c r="O40" s="38">
        <v>2115789</v>
      </c>
      <c r="P40" s="66"/>
      <c r="Q40" s="67">
        <v>-23.907157093642141</v>
      </c>
      <c r="R40" s="38"/>
      <c r="S40" s="48">
        <v>1606686</v>
      </c>
      <c r="T40" s="49"/>
    </row>
    <row r="41" spans="2:26" ht="16.5">
      <c r="B41" s="45"/>
      <c r="C41" s="338" t="s">
        <v>83</v>
      </c>
      <c r="D41" s="333"/>
      <c r="E41" s="238">
        <v>138645414</v>
      </c>
      <c r="F41" s="22"/>
      <c r="G41" s="22">
        <v>139664617</v>
      </c>
      <c r="H41" s="22"/>
      <c r="I41" s="68">
        <v>-0.72975032752926605</v>
      </c>
      <c r="J41" s="22"/>
      <c r="K41" s="22">
        <v>143937922</v>
      </c>
      <c r="L41" s="22"/>
      <c r="M41" s="244">
        <v>147928569</v>
      </c>
      <c r="N41" s="22"/>
      <c r="O41" s="22">
        <v>146070610</v>
      </c>
      <c r="P41" s="22"/>
      <c r="Q41" s="68">
        <v>1.2719594995872274</v>
      </c>
      <c r="R41" s="22"/>
      <c r="S41" s="355">
        <v>152950677</v>
      </c>
      <c r="T41" s="49"/>
    </row>
    <row r="42" spans="2:26" ht="15.75" customHeight="1">
      <c r="B42" s="45"/>
      <c r="C42" s="343"/>
      <c r="D42" s="339"/>
      <c r="E42" s="239"/>
      <c r="F42" s="20"/>
      <c r="G42" s="20"/>
      <c r="H42" s="20"/>
      <c r="I42" s="17"/>
      <c r="J42" s="20"/>
      <c r="K42" s="20"/>
      <c r="L42" s="20"/>
      <c r="M42" s="245"/>
      <c r="N42" s="20"/>
      <c r="O42" s="20"/>
      <c r="P42" s="20"/>
      <c r="Q42" s="17"/>
      <c r="R42" s="20"/>
      <c r="S42" s="176"/>
      <c r="T42" s="49"/>
    </row>
    <row r="43" spans="2:26" s="21" customFormat="1" ht="15.75" customHeight="1">
      <c r="B43" s="51"/>
      <c r="C43" s="338" t="s">
        <v>84</v>
      </c>
      <c r="D43" s="332"/>
      <c r="E43" s="239"/>
      <c r="F43" s="20"/>
      <c r="G43" s="20"/>
      <c r="H43" s="20"/>
      <c r="I43" s="17"/>
      <c r="J43" s="20"/>
      <c r="K43" s="20"/>
      <c r="L43" s="20"/>
      <c r="M43" s="245"/>
      <c r="N43" s="20"/>
      <c r="O43" s="20"/>
      <c r="P43" s="20"/>
      <c r="Q43" s="17"/>
      <c r="R43" s="20"/>
      <c r="S43" s="176"/>
      <c r="T43" s="49"/>
    </row>
    <row r="44" spans="2:26" s="9" customFormat="1">
      <c r="B44" s="50"/>
      <c r="C44" s="330" t="s">
        <v>85</v>
      </c>
      <c r="D44" s="362"/>
      <c r="E44" s="235">
        <v>13915414</v>
      </c>
      <c r="F44" s="34"/>
      <c r="G44" s="34">
        <v>13236073</v>
      </c>
      <c r="H44" s="34"/>
      <c r="I44" s="35">
        <v>5.1324966249430615</v>
      </c>
      <c r="J44" s="34"/>
      <c r="K44" s="34">
        <v>13236073</v>
      </c>
      <c r="L44" s="34"/>
      <c r="M44" s="240">
        <v>13915414</v>
      </c>
      <c r="N44" s="34"/>
      <c r="O44" s="34">
        <v>13236073</v>
      </c>
      <c r="P44" s="34"/>
      <c r="Q44" s="35">
        <v>5.1324966249430615</v>
      </c>
      <c r="R44" s="34"/>
      <c r="S44" s="351">
        <v>13236073</v>
      </c>
      <c r="T44" s="49"/>
      <c r="U44" s="23"/>
      <c r="V44" s="23"/>
      <c r="X44" s="23"/>
      <c r="Y44" s="23"/>
      <c r="Z44" s="23"/>
    </row>
    <row r="45" spans="2:26">
      <c r="B45" s="45"/>
      <c r="C45" s="413" t="s">
        <v>86</v>
      </c>
      <c r="D45" s="414"/>
      <c r="E45" s="235">
        <v>2142270</v>
      </c>
      <c r="F45" s="34"/>
      <c r="G45" s="34">
        <v>1938538</v>
      </c>
      <c r="H45" s="34"/>
      <c r="I45" s="35">
        <v>10.509569582850586</v>
      </c>
      <c r="J45" s="34"/>
      <c r="K45" s="34">
        <v>2058219</v>
      </c>
      <c r="L45" s="34"/>
      <c r="M45" s="240">
        <v>2155062</v>
      </c>
      <c r="N45" s="34"/>
      <c r="O45" s="34">
        <v>1938538</v>
      </c>
      <c r="P45" s="34"/>
      <c r="Q45" s="35">
        <v>11.169448316205299</v>
      </c>
      <c r="R45" s="34"/>
      <c r="S45" s="351">
        <v>2070667</v>
      </c>
      <c r="T45" s="49"/>
      <c r="U45" s="24"/>
      <c r="V45" s="24"/>
      <c r="X45" s="24"/>
      <c r="Y45" s="24"/>
      <c r="Z45" s="24"/>
    </row>
    <row r="46" spans="2:26">
      <c r="B46" s="45"/>
      <c r="C46" s="413" t="s">
        <v>87</v>
      </c>
      <c r="D46" s="414"/>
      <c r="E46" s="235">
        <v>14168824</v>
      </c>
      <c r="F46" s="34"/>
      <c r="G46" s="34">
        <v>12362831</v>
      </c>
      <c r="H46" s="34"/>
      <c r="I46" s="35">
        <v>14.608247900501103</v>
      </c>
      <c r="J46" s="34"/>
      <c r="K46" s="34">
        <v>13361805</v>
      </c>
      <c r="L46" s="34"/>
      <c r="M46" s="240">
        <v>16377565</v>
      </c>
      <c r="N46" s="34"/>
      <c r="O46" s="34">
        <v>14116983</v>
      </c>
      <c r="P46" s="34"/>
      <c r="Q46" s="35">
        <v>16.013209054654244</v>
      </c>
      <c r="R46" s="34"/>
      <c r="S46" s="351">
        <v>15198424</v>
      </c>
      <c r="T46" s="49"/>
      <c r="U46" s="24"/>
      <c r="V46" s="24"/>
      <c r="X46" s="24"/>
      <c r="Y46" s="24"/>
      <c r="Z46" s="24"/>
    </row>
    <row r="47" spans="2:26">
      <c r="B47" s="45"/>
      <c r="C47" s="330" t="s">
        <v>88</v>
      </c>
      <c r="D47" s="362"/>
      <c r="E47" s="165">
        <v>-40433</v>
      </c>
      <c r="F47" s="66"/>
      <c r="G47" s="34">
        <v>-28242</v>
      </c>
      <c r="H47" s="66"/>
      <c r="I47" s="67">
        <v>43.166206359322999</v>
      </c>
      <c r="J47" s="34"/>
      <c r="K47" s="66">
        <v>-52742</v>
      </c>
      <c r="L47" s="66"/>
      <c r="M47" s="240">
        <v>287038</v>
      </c>
      <c r="N47" s="66"/>
      <c r="O47" s="34">
        <v>154918</v>
      </c>
      <c r="P47" s="66"/>
      <c r="Q47" s="67">
        <v>85.283827573296847</v>
      </c>
      <c r="R47" s="34"/>
      <c r="S47" s="356">
        <v>207274</v>
      </c>
      <c r="T47" s="49"/>
      <c r="U47" s="24"/>
      <c r="V47" s="24"/>
      <c r="X47" s="24"/>
      <c r="Y47" s="24"/>
      <c r="Z47" s="24"/>
    </row>
    <row r="48" spans="2:26" s="21" customFormat="1" ht="33.75" customHeight="1">
      <c r="B48" s="51"/>
      <c r="C48" s="411" t="s">
        <v>89</v>
      </c>
      <c r="D48" s="412"/>
      <c r="E48" s="278">
        <v>30186075</v>
      </c>
      <c r="F48" s="279"/>
      <c r="G48" s="279">
        <v>27509200</v>
      </c>
      <c r="H48" s="279"/>
      <c r="I48" s="280">
        <v>9.7308355023046911</v>
      </c>
      <c r="J48" s="280"/>
      <c r="K48" s="279">
        <v>28603355</v>
      </c>
      <c r="L48" s="281"/>
      <c r="M48" s="278">
        <v>32735079</v>
      </c>
      <c r="N48" s="279"/>
      <c r="O48" s="279">
        <v>29446512</v>
      </c>
      <c r="P48" s="279"/>
      <c r="Q48" s="280">
        <v>11.16793391353108</v>
      </c>
      <c r="R48" s="280"/>
      <c r="S48" s="357">
        <v>30712438</v>
      </c>
      <c r="T48" s="49"/>
    </row>
    <row r="49" spans="2:28" s="21" customFormat="1" ht="16.5">
      <c r="B49" s="51"/>
      <c r="C49" s="415" t="s">
        <v>159</v>
      </c>
      <c r="D49" s="416"/>
      <c r="E49" s="165">
        <v>0</v>
      </c>
      <c r="F49" s="66"/>
      <c r="G49" s="34">
        <v>0</v>
      </c>
      <c r="H49" s="66"/>
      <c r="I49" s="67">
        <v>0</v>
      </c>
      <c r="J49" s="34"/>
      <c r="K49" s="66">
        <v>0</v>
      </c>
      <c r="L49" s="66"/>
      <c r="M49" s="240">
        <v>2376413</v>
      </c>
      <c r="N49" s="66"/>
      <c r="O49" s="34">
        <v>2216803</v>
      </c>
      <c r="P49" s="66"/>
      <c r="Q49" s="67">
        <v>7.2000083002413895</v>
      </c>
      <c r="R49" s="34"/>
      <c r="S49" s="356">
        <v>2269520</v>
      </c>
      <c r="T49" s="49"/>
    </row>
    <row r="50" spans="2:28" s="21" customFormat="1" ht="16.5">
      <c r="B50" s="51"/>
      <c r="C50" s="363" t="s">
        <v>90</v>
      </c>
      <c r="D50" s="333"/>
      <c r="E50" s="250">
        <v>30186075</v>
      </c>
      <c r="F50" s="249"/>
      <c r="G50" s="249">
        <v>27509200</v>
      </c>
      <c r="H50" s="249"/>
      <c r="I50" s="251">
        <v>9.7308355023046911</v>
      </c>
      <c r="J50" s="251"/>
      <c r="K50" s="249">
        <v>28603355</v>
      </c>
      <c r="L50" s="249"/>
      <c r="M50" s="250">
        <v>35111492</v>
      </c>
      <c r="N50" s="249"/>
      <c r="O50" s="249">
        <v>31663315</v>
      </c>
      <c r="P50" s="249"/>
      <c r="Q50" s="251">
        <v>10.890132634564642</v>
      </c>
      <c r="R50" s="251"/>
      <c r="S50" s="358">
        <v>32981958</v>
      </c>
      <c r="T50" s="49"/>
    </row>
    <row r="51" spans="2:28" s="21" customFormat="1" ht="17.25" thickBot="1">
      <c r="B51" s="51"/>
      <c r="C51" s="422" t="s">
        <v>91</v>
      </c>
      <c r="D51" s="423"/>
      <c r="E51" s="69">
        <v>168831489</v>
      </c>
      <c r="F51" s="70"/>
      <c r="G51" s="70">
        <v>167173817</v>
      </c>
      <c r="H51" s="70"/>
      <c r="I51" s="252">
        <v>0.99158590127783608</v>
      </c>
      <c r="J51" s="252"/>
      <c r="K51" s="70">
        <v>172541277</v>
      </c>
      <c r="L51" s="70"/>
      <c r="M51" s="69">
        <v>183040061</v>
      </c>
      <c r="N51" s="70"/>
      <c r="O51" s="70">
        <v>177733925</v>
      </c>
      <c r="P51" s="70"/>
      <c r="Q51" s="252">
        <v>2.985437923570311</v>
      </c>
      <c r="R51" s="252"/>
      <c r="S51" s="353">
        <v>185932635</v>
      </c>
      <c r="T51" s="49"/>
    </row>
    <row r="52" spans="2:28" s="28" customFormat="1" ht="10.5" customHeight="1">
      <c r="B52" s="52"/>
      <c r="C52" s="344"/>
      <c r="D52" s="26"/>
      <c r="E52" s="103"/>
      <c r="F52" s="27"/>
      <c r="G52" s="27"/>
      <c r="H52" s="27"/>
      <c r="I52" s="17"/>
      <c r="J52" s="27"/>
      <c r="K52" s="27"/>
      <c r="L52" s="27"/>
      <c r="M52" s="103"/>
      <c r="N52" s="27"/>
      <c r="O52" s="27"/>
      <c r="P52" s="27"/>
      <c r="Q52" s="17"/>
      <c r="R52" s="27"/>
      <c r="S52" s="53"/>
      <c r="T52" s="49"/>
    </row>
    <row r="53" spans="2:28" s="28" customFormat="1" ht="16.5">
      <c r="B53" s="52"/>
      <c r="C53" s="364" t="s">
        <v>92</v>
      </c>
      <c r="D53" s="333"/>
      <c r="E53" s="138">
        <v>595571</v>
      </c>
      <c r="F53" s="139"/>
      <c r="G53" s="140">
        <v>775952</v>
      </c>
      <c r="H53" s="140"/>
      <c r="I53" s="35">
        <v>-23.24641214920511</v>
      </c>
      <c r="J53" s="140"/>
      <c r="K53" s="140">
        <v>514014</v>
      </c>
      <c r="L53" s="139"/>
      <c r="M53" s="138">
        <v>595571</v>
      </c>
      <c r="N53" s="139"/>
      <c r="O53" s="140">
        <v>775952</v>
      </c>
      <c r="P53" s="139"/>
      <c r="Q53" s="35">
        <v>-23.24641214920511</v>
      </c>
      <c r="R53" s="140"/>
      <c r="S53" s="359">
        <v>514150</v>
      </c>
      <c r="T53" s="49"/>
    </row>
    <row r="54" spans="2:28" s="28" customFormat="1" ht="16.5">
      <c r="B54" s="52"/>
      <c r="C54" s="365" t="s">
        <v>93</v>
      </c>
      <c r="D54" s="333"/>
      <c r="E54" s="138">
        <v>7975009</v>
      </c>
      <c r="F54" s="139"/>
      <c r="G54" s="140">
        <v>6654060</v>
      </c>
      <c r="H54" s="140"/>
      <c r="I54" s="35">
        <v>19.851774705968992</v>
      </c>
      <c r="J54" s="140"/>
      <c r="K54" s="140">
        <v>7261850</v>
      </c>
      <c r="L54" s="139"/>
      <c r="M54" s="138">
        <v>8017122</v>
      </c>
      <c r="N54" s="139"/>
      <c r="O54" s="140">
        <v>6712685</v>
      </c>
      <c r="P54" s="139"/>
      <c r="Q54" s="35">
        <v>19.432417877496121</v>
      </c>
      <c r="R54" s="140"/>
      <c r="S54" s="359">
        <v>7274558</v>
      </c>
      <c r="T54" s="49"/>
    </row>
    <row r="55" spans="2:28" s="28" customFormat="1" ht="8.25" customHeight="1">
      <c r="B55" s="52"/>
      <c r="C55" s="366"/>
      <c r="D55" s="332"/>
      <c r="E55" s="64"/>
      <c r="F55" s="27"/>
      <c r="G55" s="27"/>
      <c r="H55" s="27"/>
      <c r="I55" s="17"/>
      <c r="J55" s="27"/>
      <c r="K55" s="248"/>
      <c r="L55" s="27"/>
      <c r="M55" s="64"/>
      <c r="N55" s="27"/>
      <c r="O55" s="27"/>
      <c r="P55" s="27"/>
      <c r="Q55" s="17"/>
      <c r="R55" s="27"/>
      <c r="S55" s="53"/>
      <c r="T55" s="49"/>
    </row>
    <row r="56" spans="2:28" s="28" customFormat="1" ht="15.75" customHeight="1" thickBot="1">
      <c r="B56" s="52"/>
      <c r="C56" s="419" t="s">
        <v>94</v>
      </c>
      <c r="D56" s="420"/>
      <c r="E56" s="246">
        <v>18.55</v>
      </c>
      <c r="F56" s="139"/>
      <c r="G56" s="141">
        <v>17.940000000000001</v>
      </c>
      <c r="H56" s="141"/>
      <c r="I56" s="35">
        <v>3.4002229654403582</v>
      </c>
      <c r="J56" s="141"/>
      <c r="K56" s="233">
        <v>18.104965037077193</v>
      </c>
      <c r="L56" s="139"/>
      <c r="M56" s="246">
        <v>20.11</v>
      </c>
      <c r="N56" s="139"/>
      <c r="O56" s="141">
        <v>19.190000000000001</v>
      </c>
      <c r="P56" s="139"/>
      <c r="Q56" s="35">
        <v>4.7941636268890031</v>
      </c>
      <c r="R56" s="141"/>
      <c r="S56" s="360">
        <v>19.440000000000001</v>
      </c>
      <c r="T56" s="49"/>
    </row>
    <row r="57" spans="2:28" s="28" customFormat="1" ht="14.25" customHeight="1" thickBot="1">
      <c r="B57" s="52"/>
      <c r="C57" s="345"/>
      <c r="D57" s="346"/>
      <c r="E57" s="104"/>
      <c r="F57" s="60"/>
      <c r="G57" s="60"/>
      <c r="H57" s="60"/>
      <c r="I57" s="60"/>
      <c r="J57" s="60"/>
      <c r="K57" s="361"/>
      <c r="L57" s="60"/>
      <c r="M57" s="104"/>
      <c r="N57" s="60"/>
      <c r="O57" s="60"/>
      <c r="P57" s="60"/>
      <c r="Q57" s="60"/>
      <c r="R57" s="60"/>
      <c r="S57" s="62"/>
      <c r="T57" s="53"/>
    </row>
    <row r="58" spans="2:28" s="28" customFormat="1" ht="15" customHeight="1">
      <c r="B58" s="52"/>
      <c r="C58" s="29"/>
      <c r="D58" s="26"/>
      <c r="E58" s="181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53"/>
    </row>
    <row r="59" spans="2:28" s="28" customFormat="1" ht="15.75" customHeight="1">
      <c r="B59" s="52"/>
      <c r="C59" s="367" t="s">
        <v>95</v>
      </c>
      <c r="D59" s="292"/>
      <c r="E59" s="292"/>
      <c r="F59" s="292"/>
      <c r="G59" s="292"/>
      <c r="H59" s="292"/>
      <c r="I59" s="292"/>
      <c r="J59" s="292"/>
      <c r="K59" s="421"/>
      <c r="L59" s="421"/>
      <c r="M59" s="421"/>
      <c r="N59" s="292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5"/>
      <c r="AB59" s="425"/>
    </row>
    <row r="60" spans="2:28" s="28" customFormat="1" ht="22.5" customHeight="1">
      <c r="B60" s="52"/>
      <c r="C60" s="426" t="s">
        <v>96</v>
      </c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</row>
    <row r="61" spans="2:28" s="28" customFormat="1" ht="16.5" customHeight="1">
      <c r="B61" s="52"/>
      <c r="C61" s="424" t="s">
        <v>97</v>
      </c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</row>
    <row r="62" spans="2:28" s="28" customFormat="1" ht="33" customHeight="1">
      <c r="B62" s="52"/>
      <c r="C62" s="424" t="s">
        <v>98</v>
      </c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</row>
    <row r="63" spans="2:28" s="28" customFormat="1" ht="21.75" customHeight="1">
      <c r="B63" s="52"/>
      <c r="C63" s="292"/>
      <c r="D63" s="292"/>
      <c r="E63" s="292"/>
      <c r="F63" s="292"/>
      <c r="G63" s="292"/>
      <c r="H63" s="292"/>
      <c r="I63" s="292"/>
      <c r="J63" s="292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/>
    </row>
    <row r="64" spans="2:28" s="28" customFormat="1" ht="16.5">
      <c r="B64" s="52"/>
      <c r="C64" s="368" t="s">
        <v>99</v>
      </c>
      <c r="D64" s="292"/>
      <c r="E64" s="292"/>
      <c r="F64" s="292"/>
      <c r="G64" s="292"/>
      <c r="H64" s="292"/>
      <c r="I64" s="292"/>
      <c r="J64" s="292"/>
      <c r="K64" s="429" t="s">
        <v>99</v>
      </c>
      <c r="L64" s="429"/>
      <c r="M64" s="429"/>
      <c r="N64" s="429"/>
      <c r="O64" s="429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/>
    </row>
    <row r="65" spans="2:28" s="28" customFormat="1" ht="18" customHeight="1">
      <c r="B65" s="52"/>
      <c r="C65" s="367" t="s">
        <v>100</v>
      </c>
      <c r="D65" s="292"/>
      <c r="E65" s="292"/>
      <c r="F65" s="292"/>
      <c r="G65" s="292"/>
      <c r="H65" s="292"/>
      <c r="I65" s="292"/>
      <c r="J65" s="292"/>
      <c r="K65" s="428" t="s">
        <v>101</v>
      </c>
      <c r="L65" s="428"/>
      <c r="M65" s="428"/>
      <c r="N65" s="428"/>
      <c r="O65" s="428"/>
      <c r="P65" s="428"/>
      <c r="Q65" s="428"/>
      <c r="R65" s="428"/>
      <c r="S65" s="421"/>
      <c r="T65" s="421"/>
      <c r="U65" s="421"/>
      <c r="V65" s="421"/>
      <c r="W65" s="421"/>
      <c r="X65" s="421"/>
      <c r="Y65" s="421"/>
      <c r="Z65" s="421"/>
      <c r="AA65" s="425"/>
      <c r="AB65" s="425"/>
    </row>
    <row r="66" spans="2:28" s="28" customFormat="1" ht="15.75" customHeight="1">
      <c r="B66" s="52"/>
      <c r="C66" s="427" t="s">
        <v>102</v>
      </c>
      <c r="D66" s="427"/>
      <c r="E66" s="292"/>
      <c r="F66" s="292"/>
      <c r="G66" s="292"/>
      <c r="H66" s="292"/>
      <c r="I66" s="292"/>
      <c r="J66" s="292"/>
      <c r="K66" s="427" t="s">
        <v>103</v>
      </c>
      <c r="L66" s="427"/>
      <c r="M66" s="427"/>
      <c r="N66" s="427"/>
      <c r="O66" s="427"/>
      <c r="P66" s="427"/>
      <c r="Q66" s="427"/>
      <c r="R66" s="427"/>
      <c r="S66" s="421"/>
      <c r="T66" s="421"/>
      <c r="U66" s="421"/>
      <c r="V66" s="421"/>
      <c r="W66" s="421"/>
      <c r="X66" s="421"/>
      <c r="Y66" s="421"/>
      <c r="Z66" s="421"/>
      <c r="AA66" s="425"/>
      <c r="AB66" s="425"/>
    </row>
    <row r="67" spans="2:28" s="28" customFormat="1" ht="15.75" customHeight="1">
      <c r="B67" s="52"/>
      <c r="C67" s="292"/>
      <c r="D67" s="292"/>
      <c r="E67" s="292"/>
      <c r="F67" s="292"/>
      <c r="G67" s="292"/>
      <c r="H67" s="292"/>
      <c r="I67" s="292"/>
      <c r="J67" s="292"/>
      <c r="K67" s="421"/>
      <c r="L67" s="421"/>
      <c r="M67" s="421"/>
      <c r="N67" s="421"/>
      <c r="O67" s="421"/>
      <c r="P67" s="292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5"/>
      <c r="AB67" s="425"/>
    </row>
    <row r="68" spans="2:28" s="28" customFormat="1" ht="15.75" customHeight="1">
      <c r="B68" s="52"/>
      <c r="C68" s="429" t="s">
        <v>104</v>
      </c>
      <c r="D68" s="429"/>
      <c r="E68" s="429"/>
      <c r="F68" s="429"/>
      <c r="G68" s="429"/>
      <c r="H68" s="429"/>
      <c r="I68" s="429"/>
      <c r="J68" s="429"/>
      <c r="K68" s="429"/>
      <c r="L68" s="292"/>
      <c r="M68" s="421"/>
      <c r="N68" s="421"/>
      <c r="O68" s="421"/>
      <c r="P68" s="292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5"/>
      <c r="AB68" s="425"/>
    </row>
    <row r="69" spans="2:28" s="28" customFormat="1" ht="16.5" customHeight="1">
      <c r="B69" s="52"/>
      <c r="C69" s="429" t="s">
        <v>105</v>
      </c>
      <c r="D69" s="429"/>
      <c r="E69" s="292"/>
      <c r="F69" s="292"/>
      <c r="G69" s="292"/>
      <c r="H69" s="292"/>
      <c r="I69" s="292"/>
      <c r="J69" s="292"/>
      <c r="K69" s="421"/>
      <c r="L69" s="421"/>
      <c r="M69" s="421"/>
      <c r="N69" s="421"/>
      <c r="O69" s="421"/>
      <c r="P69" s="292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5"/>
      <c r="AB69" s="425"/>
    </row>
    <row r="70" spans="2:28" s="28" customFormat="1" ht="15.75" customHeight="1">
      <c r="B70" s="52"/>
      <c r="C70" s="292"/>
      <c r="D70" s="292"/>
      <c r="E70" s="292"/>
      <c r="F70" s="292"/>
      <c r="G70" s="292"/>
      <c r="H70" s="292"/>
      <c r="I70" s="292"/>
      <c r="J70" s="292"/>
      <c r="K70" s="421"/>
      <c r="L70" s="421"/>
      <c r="M70" s="421"/>
      <c r="N70" s="421"/>
      <c r="O70" s="421"/>
      <c r="P70" s="292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5"/>
      <c r="AB70" s="425"/>
    </row>
    <row r="71" spans="2:28" s="28" customFormat="1" ht="15.75" customHeight="1">
      <c r="B71" s="52"/>
      <c r="C71" s="368" t="s">
        <v>99</v>
      </c>
      <c r="D71" s="292"/>
      <c r="E71" s="292"/>
      <c r="F71" s="292"/>
      <c r="G71" s="292"/>
      <c r="H71" s="292"/>
      <c r="I71" s="292"/>
      <c r="J71" s="292"/>
      <c r="K71" s="429" t="s">
        <v>99</v>
      </c>
      <c r="L71" s="429"/>
      <c r="M71" s="429"/>
      <c r="N71" s="429"/>
      <c r="O71" s="429"/>
      <c r="P71" s="292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5"/>
      <c r="AB71" s="425"/>
    </row>
    <row r="72" spans="2:28" s="28" customFormat="1" ht="16.5">
      <c r="B72" s="52"/>
      <c r="C72" s="430" t="s">
        <v>106</v>
      </c>
      <c r="D72" s="430"/>
      <c r="E72" s="430"/>
      <c r="F72" s="430"/>
      <c r="G72" s="430"/>
      <c r="H72" s="430"/>
      <c r="I72" s="430"/>
      <c r="J72" s="430"/>
      <c r="K72" s="430" t="s">
        <v>109</v>
      </c>
      <c r="L72" s="430"/>
      <c r="M72" s="430"/>
      <c r="N72" s="430"/>
      <c r="O72" s="430"/>
      <c r="P72" s="430"/>
      <c r="Q72" s="430"/>
      <c r="R72" s="430"/>
      <c r="S72" s="421"/>
      <c r="T72" s="421"/>
      <c r="U72" s="421"/>
      <c r="V72" s="421"/>
      <c r="W72" s="421"/>
      <c r="X72" s="421"/>
      <c r="Y72" s="421"/>
      <c r="Z72" s="421"/>
      <c r="AA72" s="425"/>
      <c r="AB72" s="425"/>
    </row>
    <row r="73" spans="2:28" s="28" customFormat="1" ht="18" customHeight="1">
      <c r="B73" s="52"/>
      <c r="C73" s="429" t="s">
        <v>108</v>
      </c>
      <c r="D73" s="429"/>
      <c r="E73" s="429"/>
      <c r="F73" s="429"/>
      <c r="G73" s="429"/>
      <c r="H73" s="429"/>
      <c r="I73" s="429"/>
      <c r="J73" s="429"/>
      <c r="K73" s="429" t="s">
        <v>108</v>
      </c>
      <c r="L73" s="429"/>
      <c r="M73" s="429"/>
      <c r="N73" s="429"/>
      <c r="O73" s="429"/>
      <c r="P73" s="429"/>
      <c r="Q73" s="429"/>
      <c r="R73" s="429"/>
      <c r="S73" s="421"/>
      <c r="T73" s="421"/>
      <c r="U73" s="421"/>
      <c r="V73" s="421"/>
      <c r="W73" s="421"/>
      <c r="X73" s="421"/>
      <c r="Y73" s="421"/>
      <c r="Z73" s="421"/>
      <c r="AA73" s="425"/>
      <c r="AB73" s="425"/>
    </row>
    <row r="74" spans="2:28" s="28" customFormat="1" ht="15.75" customHeight="1">
      <c r="B74" s="52"/>
      <c r="C74" s="292"/>
      <c r="D74" s="292"/>
      <c r="E74" s="292"/>
      <c r="F74" s="292"/>
      <c r="G74" s="292"/>
      <c r="H74" s="292"/>
      <c r="I74" s="292"/>
      <c r="J74" s="292"/>
      <c r="K74" s="421"/>
      <c r="L74" s="421"/>
      <c r="M74" s="421"/>
      <c r="N74" s="292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5"/>
      <c r="AB74" s="425"/>
    </row>
    <row r="75" spans="2:28" s="28" customFormat="1" ht="15.75" customHeight="1">
      <c r="B75" s="52"/>
      <c r="C75" s="368" t="s">
        <v>110</v>
      </c>
      <c r="D75" s="292"/>
      <c r="E75" s="292"/>
      <c r="F75" s="292"/>
      <c r="G75" s="292"/>
      <c r="H75" s="292"/>
      <c r="I75" s="292"/>
      <c r="J75" s="292"/>
      <c r="K75" s="421"/>
      <c r="L75" s="421"/>
      <c r="M75" s="421"/>
      <c r="N75" s="292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5"/>
      <c r="AB75" s="425"/>
    </row>
    <row r="76" spans="2:28" s="283" customFormat="1" ht="15.75" customHeight="1">
      <c r="B76" s="282"/>
      <c r="C76" s="368" t="s">
        <v>107</v>
      </c>
      <c r="D76" s="292"/>
      <c r="E76" s="292"/>
      <c r="F76" s="292"/>
      <c r="G76" s="292"/>
      <c r="H76" s="292"/>
      <c r="I76" s="292"/>
      <c r="J76" s="292"/>
      <c r="K76" s="421"/>
      <c r="L76" s="421"/>
      <c r="M76" s="421"/>
      <c r="N76" s="292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5"/>
      <c r="AB76" s="425"/>
    </row>
    <row r="77" spans="2:28" s="28" customFormat="1" ht="15.75" customHeight="1">
      <c r="B77" s="52"/>
      <c r="C77" s="55"/>
      <c r="D77" s="30"/>
      <c r="E77" s="54"/>
      <c r="F77" s="54"/>
      <c r="G77" s="54"/>
      <c r="H77" s="54"/>
      <c r="I77" s="54"/>
      <c r="J77" s="54"/>
      <c r="K77" s="55"/>
      <c r="L77" s="54"/>
      <c r="M77" s="54"/>
      <c r="N77" s="54"/>
      <c r="O77" s="54"/>
      <c r="P77" s="54"/>
      <c r="Q77" s="54"/>
      <c r="R77" s="54"/>
      <c r="S77" s="27"/>
      <c r="T77" s="53"/>
    </row>
    <row r="78" spans="2:28" s="28" customFormat="1" ht="15.75" customHeight="1">
      <c r="B78" s="52"/>
      <c r="C78" s="55"/>
      <c r="D78" s="30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  <c r="Q78" s="54"/>
      <c r="R78" s="54"/>
      <c r="S78" s="27"/>
      <c r="T78" s="53"/>
    </row>
    <row r="79" spans="2:28" s="28" customFormat="1" ht="18" customHeight="1">
      <c r="B79" s="52"/>
      <c r="C79" s="228"/>
      <c r="D79" s="30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  <c r="Q79" s="54"/>
      <c r="R79" s="54"/>
      <c r="S79" s="27"/>
      <c r="T79" s="53"/>
    </row>
    <row r="80" spans="2:28" s="28" customFormat="1" ht="6" customHeight="1" thickBot="1">
      <c r="B80" s="57"/>
      <c r="C80" s="58"/>
      <c r="D80" s="59"/>
      <c r="E80" s="60"/>
      <c r="F80" s="60"/>
      <c r="G80" s="60"/>
      <c r="H80" s="60"/>
      <c r="I80" s="60"/>
      <c r="J80" s="60"/>
      <c r="K80" s="61"/>
      <c r="L80" s="60"/>
      <c r="M80" s="60"/>
      <c r="N80" s="60"/>
      <c r="O80" s="60"/>
      <c r="P80" s="60"/>
      <c r="Q80" s="60"/>
      <c r="R80" s="60"/>
      <c r="S80" s="60"/>
      <c r="T80" s="62"/>
    </row>
    <row r="81" spans="3:20" s="28" customFormat="1" ht="16.5">
      <c r="C81" s="25"/>
      <c r="D81" s="26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3:20" s="28" customFormat="1" ht="16.5">
      <c r="C82" s="25"/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3:20">
      <c r="M83" s="11"/>
      <c r="N83" s="11"/>
      <c r="O83" s="11"/>
      <c r="P83" s="11"/>
    </row>
    <row r="84" spans="3:20" ht="16.5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3:20">
      <c r="M85" s="32"/>
      <c r="N85" s="32"/>
      <c r="O85" s="32"/>
      <c r="P85" s="32"/>
      <c r="S85" s="32"/>
      <c r="T85" s="32"/>
    </row>
  </sheetData>
  <mergeCells count="136">
    <mergeCell ref="Y76:Z76"/>
    <mergeCell ref="AA76:AB76"/>
    <mergeCell ref="C72:J72"/>
    <mergeCell ref="C73:J73"/>
    <mergeCell ref="K76:M76"/>
    <mergeCell ref="O76:R76"/>
    <mergeCell ref="S76:T76"/>
    <mergeCell ref="U76:V76"/>
    <mergeCell ref="W76:X76"/>
    <mergeCell ref="Y74:Z74"/>
    <mergeCell ref="AA74:AB74"/>
    <mergeCell ref="K75:M75"/>
    <mergeCell ref="O75:R75"/>
    <mergeCell ref="S75:T75"/>
    <mergeCell ref="U75:V75"/>
    <mergeCell ref="W75:X75"/>
    <mergeCell ref="Y75:Z75"/>
    <mergeCell ref="AA75:AB75"/>
    <mergeCell ref="K74:M74"/>
    <mergeCell ref="O74:R74"/>
    <mergeCell ref="S74:T74"/>
    <mergeCell ref="U74:V74"/>
    <mergeCell ref="W74:X74"/>
    <mergeCell ref="AA72:AB72"/>
    <mergeCell ref="K73:R73"/>
    <mergeCell ref="S73:T73"/>
    <mergeCell ref="U73:V73"/>
    <mergeCell ref="W73:X73"/>
    <mergeCell ref="Y73:Z73"/>
    <mergeCell ref="AA73:AB73"/>
    <mergeCell ref="K72:R72"/>
    <mergeCell ref="S72:T72"/>
    <mergeCell ref="U72:V72"/>
    <mergeCell ref="W72:X72"/>
    <mergeCell ref="Y72:Z72"/>
    <mergeCell ref="Y70:Z70"/>
    <mergeCell ref="AA70:AB70"/>
    <mergeCell ref="K71:O71"/>
    <mergeCell ref="Q71:R71"/>
    <mergeCell ref="S71:T71"/>
    <mergeCell ref="U71:V71"/>
    <mergeCell ref="W71:X71"/>
    <mergeCell ref="Y71:Z71"/>
    <mergeCell ref="AA71:AB71"/>
    <mergeCell ref="K70:O70"/>
    <mergeCell ref="Q70:R70"/>
    <mergeCell ref="S70:T70"/>
    <mergeCell ref="U70:V70"/>
    <mergeCell ref="W70:X70"/>
    <mergeCell ref="C69:D69"/>
    <mergeCell ref="K69:O69"/>
    <mergeCell ref="Q69:R69"/>
    <mergeCell ref="S69:T69"/>
    <mergeCell ref="U69:V69"/>
    <mergeCell ref="W69:X69"/>
    <mergeCell ref="Y69:Z69"/>
    <mergeCell ref="AA69:AB69"/>
    <mergeCell ref="C68:K68"/>
    <mergeCell ref="M68:O68"/>
    <mergeCell ref="Q68:R68"/>
    <mergeCell ref="S68:T68"/>
    <mergeCell ref="U68:V68"/>
    <mergeCell ref="K67:O67"/>
    <mergeCell ref="Q67:R67"/>
    <mergeCell ref="S67:T67"/>
    <mergeCell ref="U67:V67"/>
    <mergeCell ref="W67:X67"/>
    <mergeCell ref="Y67:Z67"/>
    <mergeCell ref="AA67:AB67"/>
    <mergeCell ref="W68:X68"/>
    <mergeCell ref="Y68:Z68"/>
    <mergeCell ref="AA68:AB68"/>
    <mergeCell ref="C66:D66"/>
    <mergeCell ref="K66:R66"/>
    <mergeCell ref="S66:T66"/>
    <mergeCell ref="U66:V66"/>
    <mergeCell ref="W66:X66"/>
    <mergeCell ref="X64:Y64"/>
    <mergeCell ref="Z64:AA64"/>
    <mergeCell ref="K65:R65"/>
    <mergeCell ref="S65:T65"/>
    <mergeCell ref="U65:V65"/>
    <mergeCell ref="W65:X65"/>
    <mergeCell ref="Y65:Z65"/>
    <mergeCell ref="AA65:AB65"/>
    <mergeCell ref="K64:O64"/>
    <mergeCell ref="P64:Q64"/>
    <mergeCell ref="R64:S64"/>
    <mergeCell ref="T64:U64"/>
    <mergeCell ref="V64:W64"/>
    <mergeCell ref="Y66:Z66"/>
    <mergeCell ref="AA66:AB66"/>
    <mergeCell ref="C62:AB62"/>
    <mergeCell ref="K63:O63"/>
    <mergeCell ref="P63:Q63"/>
    <mergeCell ref="R63:S63"/>
    <mergeCell ref="T63:U63"/>
    <mergeCell ref="V63:W63"/>
    <mergeCell ref="X63:Y63"/>
    <mergeCell ref="Z63:AA63"/>
    <mergeCell ref="W59:X59"/>
    <mergeCell ref="Y59:Z59"/>
    <mergeCell ref="AA59:AB59"/>
    <mergeCell ref="C60:AB60"/>
    <mergeCell ref="C61:AB61"/>
    <mergeCell ref="C56:D56"/>
    <mergeCell ref="K59:M59"/>
    <mergeCell ref="O59:R59"/>
    <mergeCell ref="S59:T59"/>
    <mergeCell ref="U59:V59"/>
    <mergeCell ref="C39:D39"/>
    <mergeCell ref="C45:D45"/>
    <mergeCell ref="C46:D46"/>
    <mergeCell ref="C49:D49"/>
    <mergeCell ref="C51:D51"/>
    <mergeCell ref="B2:T2"/>
    <mergeCell ref="E5:K5"/>
    <mergeCell ref="M5:S5"/>
    <mergeCell ref="C48:D48"/>
    <mergeCell ref="C10:D10"/>
    <mergeCell ref="C11:D11"/>
    <mergeCell ref="C12:D12"/>
    <mergeCell ref="C13:D13"/>
    <mergeCell ref="C14:D14"/>
    <mergeCell ref="C15:D15"/>
    <mergeCell ref="C16:D16"/>
    <mergeCell ref="C34:D34"/>
    <mergeCell ref="C35:D35"/>
    <mergeCell ref="C36:D36"/>
    <mergeCell ref="C37:D37"/>
    <mergeCell ref="C38:D38"/>
    <mergeCell ref="C17:D17"/>
    <mergeCell ref="C18:D18"/>
    <mergeCell ref="C19:D19"/>
    <mergeCell ref="C21:D21"/>
    <mergeCell ref="C23:D23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tabSelected="1" view="pageBreakPreview" zoomScaleSheetLayoutView="100" workbookViewId="0">
      <selection activeCell="N41" sqref="N41"/>
    </sheetView>
  </sheetViews>
  <sheetFormatPr defaultRowHeight="15.75"/>
  <cols>
    <col min="1" max="1" width="1.85546875" style="179" customWidth="1"/>
    <col min="2" max="2" width="75.42578125" style="179" bestFit="1" customWidth="1"/>
    <col min="3" max="3" width="14.5703125" style="179" bestFit="1" customWidth="1"/>
    <col min="4" max="4" width="13.85546875" style="179" customWidth="1"/>
    <col min="5" max="5" width="1.85546875" style="179" customWidth="1"/>
    <col min="6" max="16384" width="9.140625" style="179"/>
  </cols>
  <sheetData>
    <row r="1" spans="1:6" ht="21.75" customHeight="1">
      <c r="B1" s="431" t="s">
        <v>111</v>
      </c>
      <c r="C1" s="431"/>
      <c r="D1" s="431"/>
    </row>
    <row r="2" spans="1:6" s="56" customFormat="1"/>
    <row r="3" spans="1:6">
      <c r="A3" s="188"/>
      <c r="B3" s="56"/>
      <c r="C3" s="56"/>
      <c r="D3" s="56"/>
      <c r="E3" s="190"/>
    </row>
    <row r="4" spans="1:6" ht="17.25" thickBot="1">
      <c r="A4" s="188"/>
      <c r="B4" s="56"/>
      <c r="C4" s="432" t="s">
        <v>160</v>
      </c>
      <c r="D4" s="432"/>
      <c r="E4" s="216"/>
    </row>
    <row r="5" spans="1:6" ht="16.5">
      <c r="A5" s="188"/>
      <c r="B5" s="56"/>
      <c r="C5" s="369" t="s">
        <v>1</v>
      </c>
      <c r="D5" s="376" t="s">
        <v>113</v>
      </c>
      <c r="E5" s="216"/>
    </row>
    <row r="6" spans="1:6" ht="16.5">
      <c r="A6" s="188"/>
      <c r="B6" s="56"/>
      <c r="C6" s="370" t="s">
        <v>112</v>
      </c>
      <c r="D6" s="377" t="s">
        <v>112</v>
      </c>
      <c r="E6" s="216"/>
    </row>
    <row r="7" spans="1:6" s="56" customFormat="1" ht="17.25" thickBot="1">
      <c r="A7" s="188"/>
      <c r="B7" s="371" t="s">
        <v>114</v>
      </c>
      <c r="C7" s="207"/>
      <c r="D7" s="378"/>
      <c r="E7" s="220"/>
    </row>
    <row r="8" spans="1:6" s="56" customFormat="1" ht="16.5">
      <c r="A8" s="188"/>
      <c r="B8" s="213"/>
      <c r="C8" s="214"/>
      <c r="D8" s="379"/>
      <c r="E8" s="220"/>
    </row>
    <row r="9" spans="1:6" ht="16.5">
      <c r="A9" s="188"/>
      <c r="B9" s="373" t="s">
        <v>115</v>
      </c>
      <c r="C9" s="209">
        <v>27230283</v>
      </c>
      <c r="D9" s="380">
        <v>24430476</v>
      </c>
      <c r="E9" s="217"/>
    </row>
    <row r="10" spans="1:6" ht="16.5">
      <c r="A10" s="188"/>
      <c r="B10" s="373" t="s">
        <v>116</v>
      </c>
      <c r="C10" s="209">
        <v>28697455</v>
      </c>
      <c r="D10" s="380">
        <v>25737546</v>
      </c>
      <c r="E10" s="221"/>
    </row>
    <row r="11" spans="1:6" ht="31.5">
      <c r="A11" s="188"/>
      <c r="B11" s="374" t="s">
        <v>136</v>
      </c>
      <c r="C11" s="227">
        <v>15.29</v>
      </c>
      <c r="D11" s="381">
        <v>13.58</v>
      </c>
      <c r="E11" s="221"/>
    </row>
    <row r="12" spans="1:6" ht="31.5">
      <c r="A12" s="188"/>
      <c r="B12" s="374" t="s">
        <v>137</v>
      </c>
      <c r="C12" s="227">
        <v>16.11</v>
      </c>
      <c r="D12" s="381">
        <v>14.31</v>
      </c>
      <c r="E12" s="222"/>
      <c r="F12" s="247"/>
    </row>
    <row r="13" spans="1:6" ht="32.25">
      <c r="A13" s="188"/>
      <c r="B13" s="374" t="s">
        <v>117</v>
      </c>
      <c r="C13" s="227">
        <v>30.435904016954179</v>
      </c>
      <c r="D13" s="381">
        <v>38.369999999999997</v>
      </c>
      <c r="E13" s="216"/>
    </row>
    <row r="14" spans="1:6" ht="16.5">
      <c r="A14" s="188"/>
      <c r="B14" s="374"/>
      <c r="C14" s="389"/>
      <c r="D14" s="390"/>
      <c r="E14" s="216"/>
    </row>
    <row r="15" spans="1:6" ht="17.25" thickBot="1">
      <c r="A15" s="188"/>
      <c r="B15" s="371" t="s">
        <v>118</v>
      </c>
      <c r="C15" s="185"/>
      <c r="D15" s="382"/>
      <c r="E15" s="216"/>
    </row>
    <row r="16" spans="1:6" ht="16.5">
      <c r="A16" s="188"/>
      <c r="B16" s="213"/>
      <c r="C16" s="184"/>
      <c r="D16" s="376"/>
      <c r="E16" s="216"/>
    </row>
    <row r="17" spans="1:5" ht="16.5">
      <c r="A17" s="188"/>
      <c r="B17" s="375" t="s">
        <v>119</v>
      </c>
      <c r="C17" s="276">
        <v>10322099</v>
      </c>
      <c r="D17" s="380">
        <v>6500756</v>
      </c>
      <c r="E17" s="219"/>
    </row>
    <row r="18" spans="1:5" ht="16.5">
      <c r="A18" s="188"/>
      <c r="B18" s="375" t="s">
        <v>120</v>
      </c>
      <c r="C18" s="277">
        <v>6.63</v>
      </c>
      <c r="D18" s="381">
        <v>4.2300000000000004</v>
      </c>
      <c r="E18" s="216"/>
    </row>
    <row r="19" spans="1:5" ht="16.5">
      <c r="A19" s="188"/>
      <c r="B19" s="375" t="s">
        <v>121</v>
      </c>
      <c r="C19" s="277">
        <v>1.28</v>
      </c>
      <c r="D19" s="381">
        <v>0.8</v>
      </c>
      <c r="E19" s="216"/>
    </row>
    <row r="20" spans="1:5" ht="16.5">
      <c r="A20" s="188"/>
      <c r="B20" s="192"/>
      <c r="C20" s="212"/>
      <c r="D20" s="383"/>
      <c r="E20" s="216"/>
    </row>
    <row r="21" spans="1:5" ht="17.25" thickBot="1">
      <c r="A21" s="188"/>
      <c r="B21" s="371" t="s">
        <v>122</v>
      </c>
      <c r="C21" s="207"/>
      <c r="D21" s="378"/>
      <c r="E21" s="220"/>
    </row>
    <row r="22" spans="1:5" ht="16.5">
      <c r="A22" s="188"/>
      <c r="B22" s="372"/>
      <c r="C22" s="214"/>
      <c r="D22" s="379"/>
      <c r="E22" s="220"/>
    </row>
    <row r="23" spans="1:5" ht="16.5">
      <c r="A23" s="188"/>
      <c r="B23" s="375" t="s">
        <v>123</v>
      </c>
      <c r="C23" s="227">
        <f>0.0978284422254116*100</f>
        <v>9.7828442225411596</v>
      </c>
      <c r="D23" s="381">
        <v>9.4</v>
      </c>
      <c r="E23" s="223"/>
    </row>
    <row r="24" spans="1:5" ht="16.5">
      <c r="A24" s="188"/>
      <c r="B24" s="375" t="s">
        <v>124</v>
      </c>
      <c r="C24" s="227">
        <f>0.0300739235834823*100</f>
        <v>3.00739235834823</v>
      </c>
      <c r="D24" s="381">
        <v>3.64</v>
      </c>
      <c r="E24" s="223"/>
    </row>
    <row r="25" spans="1:5" ht="16.5">
      <c r="A25" s="188"/>
      <c r="B25" s="375" t="s">
        <v>125</v>
      </c>
      <c r="C25" s="227">
        <f>0.114376327314242*100</f>
        <v>11.4376327314242</v>
      </c>
      <c r="D25" s="381">
        <v>15.36</v>
      </c>
      <c r="E25" s="223"/>
    </row>
    <row r="26" spans="1:5" ht="16.5">
      <c r="A26" s="188"/>
      <c r="B26" s="186"/>
      <c r="C26" s="210"/>
      <c r="D26" s="384"/>
      <c r="E26" s="223"/>
    </row>
    <row r="27" spans="1:5" ht="17.25" thickBot="1">
      <c r="A27" s="188"/>
      <c r="B27" s="371" t="s">
        <v>126</v>
      </c>
      <c r="C27" s="185"/>
      <c r="D27" s="382"/>
      <c r="E27" s="216"/>
    </row>
    <row r="28" spans="1:5" ht="16.5">
      <c r="A28" s="188"/>
      <c r="B28" s="372"/>
      <c r="C28" s="184"/>
      <c r="D28" s="376"/>
      <c r="E28" s="216"/>
    </row>
    <row r="29" spans="1:5" ht="16.5">
      <c r="A29" s="188"/>
      <c r="B29" s="375" t="s">
        <v>127</v>
      </c>
      <c r="C29" s="211">
        <v>12508424</v>
      </c>
      <c r="D29" s="380">
        <v>10610957.15</v>
      </c>
      <c r="E29" s="218"/>
    </row>
    <row r="30" spans="1:5" ht="16.5">
      <c r="A30" s="188"/>
      <c r="B30" s="375" t="s">
        <v>128</v>
      </c>
      <c r="C30" s="211">
        <v>13011180</v>
      </c>
      <c r="D30" s="380">
        <v>11043030</v>
      </c>
      <c r="E30" s="218"/>
    </row>
    <row r="31" spans="1:5" ht="16.5">
      <c r="A31" s="188"/>
      <c r="B31" s="375" t="s">
        <v>129</v>
      </c>
      <c r="C31" s="211">
        <v>8012870</v>
      </c>
      <c r="D31" s="380">
        <v>6813137.6299999999</v>
      </c>
      <c r="E31" s="218"/>
    </row>
    <row r="32" spans="1:5" ht="16.5">
      <c r="A32" s="188"/>
      <c r="B32" s="375" t="s">
        <v>130</v>
      </c>
      <c r="C32" s="211">
        <v>8401890</v>
      </c>
      <c r="D32" s="380">
        <v>6966535</v>
      </c>
      <c r="E32" s="218"/>
    </row>
    <row r="33" spans="1:5" ht="16.5">
      <c r="A33" s="188"/>
      <c r="B33" s="186"/>
      <c r="C33" s="211"/>
      <c r="D33" s="385"/>
      <c r="E33" s="223"/>
    </row>
    <row r="34" spans="1:5" ht="17.25" thickBot="1">
      <c r="A34" s="188"/>
      <c r="B34" s="371" t="s">
        <v>131</v>
      </c>
      <c r="C34" s="208"/>
      <c r="D34" s="386"/>
      <c r="E34" s="223"/>
    </row>
    <row r="35" spans="1:5" ht="16.5">
      <c r="A35" s="188"/>
      <c r="B35" s="372"/>
      <c r="C35" s="215"/>
      <c r="D35" s="387"/>
      <c r="E35" s="223"/>
    </row>
    <row r="36" spans="1:5" ht="16.5">
      <c r="A36" s="188"/>
      <c r="B36" s="375" t="s">
        <v>132</v>
      </c>
      <c r="C36" s="209">
        <v>2388</v>
      </c>
      <c r="D36" s="380">
        <v>2187</v>
      </c>
      <c r="E36" s="217"/>
    </row>
    <row r="37" spans="1:5" ht="16.5">
      <c r="A37" s="188"/>
      <c r="B37" s="375" t="s">
        <v>133</v>
      </c>
      <c r="C37" s="209">
        <v>103</v>
      </c>
      <c r="D37" s="380">
        <v>103</v>
      </c>
      <c r="E37" s="217"/>
    </row>
    <row r="38" spans="1:5" ht="16.5">
      <c r="A38" s="188"/>
      <c r="B38" s="375" t="s">
        <v>134</v>
      </c>
      <c r="C38" s="209">
        <v>101</v>
      </c>
      <c r="D38" s="380">
        <v>101</v>
      </c>
      <c r="E38" s="217"/>
    </row>
    <row r="39" spans="1:5" ht="16.5">
      <c r="A39" s="188"/>
      <c r="B39" s="375" t="s">
        <v>135</v>
      </c>
      <c r="C39" s="209">
        <v>0</v>
      </c>
      <c r="D39" s="380">
        <v>0</v>
      </c>
      <c r="E39" s="217"/>
    </row>
    <row r="40" spans="1:5" ht="17.25" thickBot="1">
      <c r="A40" s="188"/>
      <c r="B40" s="56"/>
      <c r="C40" s="207"/>
      <c r="D40" s="388"/>
      <c r="E40" s="190"/>
    </row>
    <row r="41" spans="1:5" ht="9" customHeight="1">
      <c r="A41" s="188"/>
      <c r="B41" s="56"/>
      <c r="C41" s="56"/>
      <c r="D41" s="56"/>
      <c r="E41" s="190"/>
    </row>
    <row r="42" spans="1:5" ht="16.5" thickBot="1">
      <c r="A42" s="191"/>
      <c r="B42" s="224"/>
      <c r="C42" s="224"/>
      <c r="D42" s="224"/>
      <c r="E42" s="225"/>
    </row>
    <row r="44" spans="1:5">
      <c r="B44" s="56"/>
      <c r="C44" s="56"/>
      <c r="D44" s="56"/>
      <c r="E44" s="56"/>
    </row>
    <row r="45" spans="1:5" ht="16.5">
      <c r="B45" s="56"/>
      <c r="C45" s="183"/>
      <c r="D45" s="183"/>
      <c r="E45" s="183"/>
    </row>
    <row r="46" spans="1:5" ht="16.5">
      <c r="B46" s="194"/>
      <c r="C46" s="183"/>
      <c r="D46" s="183"/>
      <c r="E46" s="183"/>
    </row>
    <row r="47" spans="1:5">
      <c r="B47" s="195"/>
      <c r="C47" s="56"/>
      <c r="D47" s="56"/>
      <c r="E47" s="56"/>
    </row>
    <row r="48" spans="1:5">
      <c r="B48" s="195"/>
      <c r="C48" s="182"/>
      <c r="D48" s="196"/>
      <c r="E48" s="196"/>
    </row>
    <row r="49" spans="2:5">
      <c r="B49" s="195"/>
      <c r="C49" s="182"/>
      <c r="D49" s="196"/>
      <c r="E49" s="196"/>
    </row>
    <row r="50" spans="2:5">
      <c r="B50" s="195"/>
      <c r="C50" s="182"/>
      <c r="D50" s="196"/>
      <c r="E50" s="196"/>
    </row>
    <row r="51" spans="2:5">
      <c r="B51" s="195"/>
      <c r="C51" s="182"/>
      <c r="D51" s="196"/>
      <c r="E51" s="196"/>
    </row>
    <row r="52" spans="2:5">
      <c r="B52" s="195"/>
      <c r="C52" s="182"/>
      <c r="D52" s="196"/>
      <c r="E52" s="196"/>
    </row>
    <row r="53" spans="2:5">
      <c r="B53" s="195"/>
      <c r="C53" s="182"/>
      <c r="D53" s="196"/>
      <c r="E53" s="196"/>
    </row>
    <row r="54" spans="2:5">
      <c r="B54" s="195"/>
      <c r="C54" s="182"/>
      <c r="D54" s="196"/>
      <c r="E54" s="196"/>
    </row>
    <row r="55" spans="2:5">
      <c r="B55" s="195"/>
      <c r="C55" s="182"/>
      <c r="D55" s="197"/>
      <c r="E55" s="197"/>
    </row>
    <row r="56" spans="2:5">
      <c r="B56" s="195"/>
      <c r="C56" s="182"/>
      <c r="D56" s="197"/>
      <c r="E56" s="197"/>
    </row>
    <row r="57" spans="2:5">
      <c r="B57" s="195"/>
      <c r="C57" s="182"/>
      <c r="D57" s="196"/>
      <c r="E57" s="196"/>
    </row>
    <row r="58" spans="2:5">
      <c r="B58" s="195"/>
      <c r="C58" s="182"/>
      <c r="D58" s="196"/>
      <c r="E58" s="196"/>
    </row>
    <row r="59" spans="2:5">
      <c r="B59" s="195"/>
      <c r="C59" s="182"/>
      <c r="D59" s="196"/>
      <c r="E59" s="196"/>
    </row>
    <row r="60" spans="2:5">
      <c r="B60" s="195"/>
      <c r="C60" s="182"/>
      <c r="D60" s="196"/>
      <c r="E60" s="196"/>
    </row>
    <row r="61" spans="2:5">
      <c r="B61" s="195"/>
      <c r="C61" s="182"/>
      <c r="D61" s="196"/>
      <c r="E61" s="196"/>
    </row>
    <row r="62" spans="2:5">
      <c r="B62" s="195"/>
      <c r="C62" s="182"/>
      <c r="D62" s="196"/>
      <c r="E62" s="196"/>
    </row>
    <row r="63" spans="2:5">
      <c r="B63" s="195"/>
      <c r="C63" s="182"/>
      <c r="D63" s="196"/>
      <c r="E63" s="196"/>
    </row>
    <row r="64" spans="2:5">
      <c r="B64" s="195"/>
      <c r="C64" s="182"/>
      <c r="D64" s="196"/>
      <c r="E64" s="196"/>
    </row>
    <row r="65" spans="2:5">
      <c r="B65" s="195"/>
      <c r="C65" s="182"/>
      <c r="D65" s="196"/>
      <c r="E65" s="196"/>
    </row>
    <row r="66" spans="2:5">
      <c r="B66" s="195"/>
      <c r="C66" s="182"/>
      <c r="D66" s="196"/>
      <c r="E66" s="196"/>
    </row>
    <row r="67" spans="2:5">
      <c r="B67" s="195"/>
      <c r="C67" s="182"/>
      <c r="D67" s="196"/>
      <c r="E67" s="196"/>
    </row>
    <row r="68" spans="2:5">
      <c r="B68" s="195"/>
      <c r="C68" s="182"/>
      <c r="D68" s="196"/>
      <c r="E68" s="196"/>
    </row>
    <row r="69" spans="2:5">
      <c r="B69" s="195"/>
      <c r="C69" s="182"/>
      <c r="D69" s="196"/>
      <c r="E69" s="196"/>
    </row>
    <row r="70" spans="2:5">
      <c r="B70" s="195"/>
      <c r="C70" s="182"/>
      <c r="D70" s="196"/>
      <c r="E70" s="196"/>
    </row>
    <row r="71" spans="2:5">
      <c r="B71" s="195"/>
      <c r="C71" s="182"/>
      <c r="D71" s="182"/>
      <c r="E71" s="182"/>
    </row>
    <row r="72" spans="2:5" ht="16.5">
      <c r="B72" s="194"/>
      <c r="C72" s="182"/>
      <c r="D72" s="196"/>
      <c r="E72" s="196"/>
    </row>
    <row r="73" spans="2:5">
      <c r="B73" s="195"/>
      <c r="C73" s="182"/>
      <c r="D73" s="196"/>
      <c r="E73" s="196"/>
    </row>
    <row r="74" spans="2:5">
      <c r="B74" s="195"/>
      <c r="C74" s="182"/>
      <c r="D74" s="196"/>
      <c r="E74" s="196"/>
    </row>
    <row r="75" spans="2:5">
      <c r="B75" s="195"/>
      <c r="C75" s="182"/>
      <c r="D75" s="196"/>
      <c r="E75" s="196"/>
    </row>
    <row r="76" spans="2:5">
      <c r="B76" s="195"/>
      <c r="C76" s="182"/>
      <c r="D76" s="196"/>
      <c r="E76" s="196"/>
    </row>
    <row r="77" spans="2:5">
      <c r="B77" s="195"/>
      <c r="C77" s="182"/>
      <c r="D77" s="196"/>
      <c r="E77" s="196"/>
    </row>
    <row r="78" spans="2:5">
      <c r="B78" s="195"/>
      <c r="C78" s="182"/>
      <c r="D78" s="196"/>
      <c r="E78" s="196"/>
    </row>
    <row r="79" spans="2:5">
      <c r="B79" s="195"/>
      <c r="C79" s="182"/>
      <c r="D79" s="196"/>
      <c r="E79" s="196"/>
    </row>
    <row r="80" spans="2:5">
      <c r="B80" s="198"/>
      <c r="C80" s="182"/>
      <c r="D80" s="196"/>
      <c r="E80" s="196"/>
    </row>
    <row r="81" spans="2:5">
      <c r="B81" s="199"/>
      <c r="C81" s="182"/>
      <c r="D81" s="182"/>
      <c r="E81" s="182"/>
    </row>
    <row r="82" spans="2:5" ht="16.5">
      <c r="B82" s="194"/>
      <c r="C82" s="182"/>
      <c r="D82" s="196"/>
      <c r="E82" s="196"/>
    </row>
    <row r="83" spans="2:5">
      <c r="B83" s="195"/>
      <c r="C83" s="182"/>
      <c r="D83" s="196"/>
      <c r="E83" s="196"/>
    </row>
    <row r="84" spans="2:5">
      <c r="B84" s="195"/>
      <c r="C84" s="182"/>
      <c r="D84" s="196"/>
      <c r="E84" s="196"/>
    </row>
    <row r="85" spans="2:5">
      <c r="B85" s="195"/>
      <c r="C85" s="182"/>
      <c r="D85" s="196"/>
      <c r="E85" s="196"/>
    </row>
    <row r="86" spans="2:5">
      <c r="B86" s="195"/>
      <c r="C86" s="182"/>
      <c r="D86" s="196"/>
      <c r="E86" s="196"/>
    </row>
    <row r="87" spans="2:5">
      <c r="B87" s="195"/>
      <c r="C87" s="182"/>
      <c r="D87" s="196"/>
      <c r="E87" s="196"/>
    </row>
    <row r="88" spans="2:5">
      <c r="B88" s="195"/>
      <c r="C88" s="182"/>
      <c r="D88" s="196"/>
      <c r="E88" s="196"/>
    </row>
    <row r="89" spans="2:5">
      <c r="B89" s="195"/>
      <c r="C89" s="182"/>
      <c r="D89" s="196"/>
      <c r="E89" s="196"/>
    </row>
    <row r="90" spans="2:5">
      <c r="B90" s="195"/>
      <c r="C90" s="182"/>
      <c r="D90" s="196"/>
      <c r="E90" s="196"/>
    </row>
    <row r="91" spans="2:5">
      <c r="B91" s="195"/>
      <c r="C91" s="182"/>
      <c r="D91" s="196"/>
      <c r="E91" s="196"/>
    </row>
    <row r="92" spans="2:5">
      <c r="B92" s="195"/>
      <c r="C92" s="182"/>
      <c r="D92" s="196"/>
      <c r="E92" s="196"/>
    </row>
    <row r="93" spans="2:5">
      <c r="B93" s="195"/>
      <c r="C93" s="182"/>
      <c r="D93" s="196"/>
      <c r="E93" s="196"/>
    </row>
    <row r="94" spans="2:5">
      <c r="B94" s="198"/>
      <c r="C94" s="182"/>
      <c r="D94" s="182"/>
      <c r="E94" s="182"/>
    </row>
    <row r="95" spans="2:5">
      <c r="B95" s="195"/>
      <c r="C95" s="182"/>
      <c r="D95" s="196"/>
      <c r="E95" s="196"/>
    </row>
    <row r="96" spans="2:5">
      <c r="B96" s="195"/>
      <c r="C96" s="182"/>
      <c r="D96" s="196"/>
      <c r="E96" s="196"/>
    </row>
    <row r="97" spans="2:5" ht="16.5">
      <c r="B97" s="194"/>
      <c r="C97" s="182"/>
      <c r="D97" s="196"/>
      <c r="E97" s="196"/>
    </row>
    <row r="98" spans="2:5" ht="16.5">
      <c r="B98" s="194"/>
      <c r="C98" s="182"/>
      <c r="D98" s="196"/>
      <c r="E98" s="196"/>
    </row>
    <row r="99" spans="2:5">
      <c r="B99" s="195"/>
      <c r="C99" s="182"/>
      <c r="D99" s="196"/>
      <c r="E99" s="196"/>
    </row>
    <row r="100" spans="2:5">
      <c r="B100" s="195"/>
      <c r="C100" s="182"/>
      <c r="D100" s="196"/>
      <c r="E100" s="196"/>
    </row>
    <row r="101" spans="2:5">
      <c r="B101" s="195"/>
      <c r="C101" s="182"/>
      <c r="D101" s="196"/>
      <c r="E101" s="196"/>
    </row>
    <row r="102" spans="2:5">
      <c r="B102" s="195"/>
      <c r="C102" s="182"/>
      <c r="D102" s="196"/>
      <c r="E102" s="196"/>
    </row>
    <row r="103" spans="2:5">
      <c r="B103" s="195"/>
      <c r="C103" s="182"/>
      <c r="D103" s="196"/>
      <c r="E103" s="196"/>
    </row>
    <row r="104" spans="2:5">
      <c r="B104" s="195"/>
      <c r="C104" s="182"/>
      <c r="D104" s="196"/>
      <c r="E104" s="196"/>
    </row>
    <row r="105" spans="2:5">
      <c r="B105" s="195"/>
      <c r="C105" s="182"/>
      <c r="D105" s="196"/>
      <c r="E105" s="196"/>
    </row>
    <row r="106" spans="2:5">
      <c r="B106" s="195"/>
      <c r="C106" s="182"/>
      <c r="D106" s="196"/>
      <c r="E106" s="196"/>
    </row>
    <row r="107" spans="2:5">
      <c r="B107" s="195"/>
      <c r="C107" s="182"/>
      <c r="D107" s="196"/>
      <c r="E107" s="196"/>
    </row>
    <row r="108" spans="2:5">
      <c r="B108" s="195"/>
      <c r="C108" s="182"/>
      <c r="D108" s="196"/>
      <c r="E108" s="196"/>
    </row>
    <row r="109" spans="2:5">
      <c r="B109" s="195"/>
      <c r="C109" s="182"/>
      <c r="D109" s="196"/>
      <c r="E109" s="196"/>
    </row>
    <row r="110" spans="2:5">
      <c r="B110" s="195"/>
      <c r="C110" s="182"/>
      <c r="D110" s="196"/>
      <c r="E110" s="196"/>
    </row>
    <row r="111" spans="2:5">
      <c r="B111" s="195"/>
      <c r="C111" s="182"/>
      <c r="D111" s="196"/>
      <c r="E111" s="196"/>
    </row>
    <row r="112" spans="2:5">
      <c r="B112" s="195"/>
      <c r="C112" s="182"/>
      <c r="D112" s="196"/>
      <c r="E112" s="196"/>
    </row>
    <row r="113" spans="2:5">
      <c r="B113" s="195"/>
      <c r="C113" s="182"/>
      <c r="D113" s="196"/>
      <c r="E113" s="196"/>
    </row>
    <row r="114" spans="2:5">
      <c r="B114" s="195"/>
      <c r="C114" s="182"/>
      <c r="D114" s="196"/>
      <c r="E114" s="196"/>
    </row>
    <row r="115" spans="2:5">
      <c r="B115" s="195"/>
      <c r="C115" s="182"/>
      <c r="D115" s="196"/>
      <c r="E115" s="196"/>
    </row>
    <row r="116" spans="2:5">
      <c r="B116" s="195"/>
      <c r="C116" s="182"/>
      <c r="D116" s="196"/>
      <c r="E116" s="196"/>
    </row>
    <row r="117" spans="2:5">
      <c r="B117" s="195"/>
      <c r="C117" s="182"/>
      <c r="D117" s="196"/>
      <c r="E117" s="196"/>
    </row>
    <row r="118" spans="2:5">
      <c r="B118" s="195"/>
      <c r="C118" s="182"/>
      <c r="D118" s="182"/>
      <c r="E118" s="182"/>
    </row>
    <row r="119" spans="2:5">
      <c r="B119" s="195"/>
      <c r="C119" s="182"/>
      <c r="D119" s="182"/>
      <c r="E119" s="182"/>
    </row>
    <row r="120" spans="2:5" ht="16.5">
      <c r="B120" s="194"/>
      <c r="C120" s="182"/>
      <c r="D120" s="196"/>
      <c r="E120" s="196"/>
    </row>
    <row r="121" spans="2:5" ht="16.5">
      <c r="B121" s="194"/>
      <c r="C121" s="182"/>
      <c r="D121" s="196"/>
      <c r="E121" s="196"/>
    </row>
    <row r="122" spans="2:5" ht="16.5">
      <c r="B122" s="194"/>
      <c r="C122" s="182"/>
      <c r="D122" s="196"/>
      <c r="E122" s="196"/>
    </row>
    <row r="123" spans="2:5">
      <c r="B123" s="195"/>
      <c r="C123" s="182"/>
      <c r="D123" s="196"/>
      <c r="E123" s="196"/>
    </row>
    <row r="124" spans="2:5">
      <c r="B124" s="195"/>
      <c r="C124" s="182"/>
      <c r="D124" s="196"/>
      <c r="E124" s="196"/>
    </row>
    <row r="125" spans="2:5">
      <c r="B125" s="195"/>
      <c r="C125" s="182"/>
      <c r="D125" s="196"/>
      <c r="E125" s="196"/>
    </row>
    <row r="126" spans="2:5">
      <c r="B126" s="195"/>
      <c r="C126" s="182"/>
      <c r="D126" s="196"/>
      <c r="E126" s="196"/>
    </row>
    <row r="127" spans="2:5">
      <c r="B127" s="195"/>
      <c r="C127" s="182"/>
      <c r="D127" s="196"/>
      <c r="E127" s="196"/>
    </row>
    <row r="128" spans="2:5">
      <c r="B128" s="195"/>
      <c r="C128" s="182"/>
      <c r="D128" s="196"/>
      <c r="E128" s="196"/>
    </row>
    <row r="129" spans="2:5">
      <c r="B129" s="195"/>
      <c r="C129" s="182"/>
      <c r="D129" s="196"/>
      <c r="E129" s="196"/>
    </row>
    <row r="130" spans="2:5">
      <c r="B130" s="195"/>
      <c r="C130" s="182"/>
      <c r="D130" s="196"/>
      <c r="E130" s="196"/>
    </row>
    <row r="131" spans="2:5">
      <c r="B131" s="195"/>
      <c r="C131" s="182"/>
      <c r="D131" s="196"/>
      <c r="E131" s="196"/>
    </row>
    <row r="132" spans="2:5">
      <c r="B132" s="195"/>
      <c r="C132" s="182"/>
      <c r="D132" s="196"/>
      <c r="E132" s="196"/>
    </row>
    <row r="133" spans="2:5">
      <c r="B133" s="195"/>
      <c r="C133" s="182"/>
      <c r="D133" s="196"/>
      <c r="E133" s="196"/>
    </row>
    <row r="134" spans="2:5">
      <c r="B134" s="195"/>
      <c r="C134" s="182"/>
      <c r="D134" s="196"/>
      <c r="E134" s="196"/>
    </row>
    <row r="135" spans="2:5">
      <c r="B135" s="195"/>
      <c r="C135" s="182"/>
      <c r="D135" s="196"/>
      <c r="E135" s="196"/>
    </row>
    <row r="136" spans="2:5">
      <c r="B136" s="195"/>
      <c r="C136" s="182"/>
      <c r="D136" s="196"/>
      <c r="E136" s="196"/>
    </row>
    <row r="137" spans="2:5">
      <c r="B137" s="195"/>
      <c r="C137" s="182"/>
      <c r="D137" s="196"/>
      <c r="E137" s="196"/>
    </row>
    <row r="138" spans="2:5">
      <c r="B138" s="195"/>
      <c r="C138" s="182"/>
      <c r="D138" s="196"/>
      <c r="E138" s="196"/>
    </row>
    <row r="139" spans="2:5">
      <c r="B139" s="195"/>
      <c r="C139" s="182"/>
      <c r="D139" s="196"/>
      <c r="E139" s="196"/>
    </row>
    <row r="140" spans="2:5">
      <c r="B140" s="195"/>
      <c r="C140" s="182"/>
      <c r="D140" s="196"/>
      <c r="E140" s="196"/>
    </row>
    <row r="141" spans="2:5">
      <c r="B141" s="195"/>
      <c r="C141" s="182"/>
      <c r="D141" s="196"/>
      <c r="E141" s="196"/>
    </row>
    <row r="142" spans="2:5">
      <c r="B142" s="195"/>
      <c r="C142" s="182"/>
      <c r="D142" s="182"/>
      <c r="E142" s="182"/>
    </row>
    <row r="143" spans="2:5">
      <c r="B143" s="195"/>
      <c r="C143" s="182"/>
      <c r="D143" s="182"/>
      <c r="E143" s="182"/>
    </row>
    <row r="144" spans="2:5">
      <c r="B144" s="195"/>
      <c r="C144" s="182"/>
      <c r="D144" s="196"/>
      <c r="E144" s="196"/>
    </row>
    <row r="145" spans="2:5" ht="16.5">
      <c r="B145" s="194"/>
      <c r="C145" s="182"/>
      <c r="D145" s="196"/>
      <c r="E145" s="196"/>
    </row>
    <row r="146" spans="2:5" ht="16.5">
      <c r="B146" s="194"/>
      <c r="C146" s="182"/>
      <c r="D146" s="196"/>
      <c r="E146" s="196"/>
    </row>
    <row r="147" spans="2:5">
      <c r="B147" s="195"/>
      <c r="C147" s="182"/>
      <c r="D147" s="196"/>
      <c r="E147" s="196"/>
    </row>
    <row r="148" spans="2:5">
      <c r="B148" s="195"/>
      <c r="C148" s="182"/>
      <c r="D148" s="196"/>
      <c r="E148" s="196"/>
    </row>
    <row r="149" spans="2:5">
      <c r="B149" s="195"/>
      <c r="C149" s="182"/>
      <c r="D149" s="196"/>
      <c r="E149" s="196"/>
    </row>
    <row r="150" spans="2:5">
      <c r="B150" s="195"/>
      <c r="C150" s="182"/>
      <c r="D150" s="196"/>
      <c r="E150" s="196"/>
    </row>
    <row r="151" spans="2:5">
      <c r="B151" s="195"/>
      <c r="C151" s="182"/>
      <c r="D151" s="196"/>
      <c r="E151" s="196"/>
    </row>
    <row r="152" spans="2:5" ht="16.5">
      <c r="B152" s="200"/>
      <c r="C152" s="182"/>
      <c r="D152" s="196"/>
      <c r="E152" s="196"/>
    </row>
    <row r="153" spans="2:5">
      <c r="B153" s="195"/>
      <c r="C153" s="182"/>
      <c r="D153" s="182"/>
      <c r="E153" s="182"/>
    </row>
    <row r="154" spans="2:5" ht="16.5">
      <c r="B154" s="195"/>
      <c r="C154" s="182"/>
      <c r="D154" s="193"/>
      <c r="E154" s="193"/>
    </row>
    <row r="155" spans="2:5" ht="16.5">
      <c r="B155" s="194"/>
      <c r="C155" s="182"/>
      <c r="D155" s="193"/>
      <c r="E155" s="193"/>
    </row>
    <row r="156" spans="2:5" ht="16.5">
      <c r="B156" s="194"/>
      <c r="C156" s="182"/>
      <c r="D156" s="193"/>
      <c r="E156" s="193"/>
    </row>
    <row r="157" spans="2:5">
      <c r="B157" s="195"/>
      <c r="C157" s="182"/>
      <c r="D157" s="196"/>
      <c r="E157" s="196"/>
    </row>
    <row r="158" spans="2:5">
      <c r="B158" s="195"/>
      <c r="C158" s="182"/>
      <c r="D158" s="196"/>
      <c r="E158" s="196"/>
    </row>
    <row r="159" spans="2:5">
      <c r="B159" s="195"/>
      <c r="C159" s="182"/>
      <c r="D159" s="196"/>
      <c r="E159" s="196"/>
    </row>
    <row r="160" spans="2:5" ht="16.5">
      <c r="B160" s="195"/>
      <c r="C160" s="182"/>
      <c r="D160" s="193"/>
      <c r="E160" s="193"/>
    </row>
    <row r="161" spans="2:5">
      <c r="B161" s="195"/>
      <c r="C161" s="182"/>
      <c r="D161" s="196"/>
      <c r="E161" s="196"/>
    </row>
    <row r="162" spans="2:5">
      <c r="B162" s="195"/>
      <c r="C162" s="182"/>
      <c r="D162" s="196"/>
      <c r="E162" s="196"/>
    </row>
    <row r="163" spans="2:5">
      <c r="B163" s="195"/>
      <c r="C163" s="182"/>
      <c r="D163" s="196"/>
      <c r="E163" s="196"/>
    </row>
    <row r="164" spans="2:5">
      <c r="B164" s="195"/>
      <c r="C164" s="182"/>
      <c r="D164" s="196"/>
      <c r="E164" s="196"/>
    </row>
    <row r="165" spans="2:5">
      <c r="B165" s="195"/>
      <c r="C165" s="182"/>
      <c r="D165" s="196"/>
      <c r="E165" s="196"/>
    </row>
    <row r="166" spans="2:5">
      <c r="B166" s="195"/>
      <c r="C166" s="182"/>
      <c r="D166" s="196"/>
      <c r="E166" s="196"/>
    </row>
    <row r="167" spans="2:5">
      <c r="B167" s="195"/>
      <c r="C167" s="182"/>
      <c r="D167" s="196"/>
      <c r="E167" s="196"/>
    </row>
    <row r="168" spans="2:5">
      <c r="B168" s="195"/>
      <c r="C168" s="182"/>
      <c r="D168" s="196"/>
      <c r="E168" s="196"/>
    </row>
    <row r="169" spans="2:5">
      <c r="B169" s="195"/>
      <c r="C169" s="182"/>
      <c r="D169" s="196"/>
      <c r="E169" s="196"/>
    </row>
    <row r="170" spans="2:5">
      <c r="B170" s="187"/>
      <c r="C170" s="182"/>
      <c r="D170" s="180"/>
      <c r="E170" s="180"/>
    </row>
    <row r="171" spans="2:5">
      <c r="B171" s="195"/>
      <c r="C171" s="182"/>
      <c r="D171" s="182"/>
      <c r="E171" s="182"/>
    </row>
    <row r="172" spans="2:5">
      <c r="B172" s="195"/>
      <c r="C172" s="182"/>
      <c r="D172" s="196"/>
      <c r="E172" s="196"/>
    </row>
    <row r="173" spans="2:5">
      <c r="B173" s="195"/>
      <c r="C173" s="182"/>
      <c r="D173" s="196"/>
      <c r="E173" s="196"/>
    </row>
    <row r="174" spans="2:5">
      <c r="B174" s="195"/>
      <c r="C174" s="182"/>
      <c r="D174" s="182"/>
      <c r="E174" s="182"/>
    </row>
    <row r="175" spans="2:5" ht="16.5">
      <c r="B175" s="194"/>
      <c r="C175" s="182"/>
      <c r="D175" s="196"/>
      <c r="E175" s="196"/>
    </row>
    <row r="176" spans="2:5" ht="16.5">
      <c r="B176" s="194"/>
      <c r="C176" s="182"/>
      <c r="D176" s="196"/>
      <c r="E176" s="196"/>
    </row>
    <row r="177" spans="2:5">
      <c r="B177" s="195"/>
      <c r="C177" s="182"/>
      <c r="D177" s="196"/>
      <c r="E177" s="196"/>
    </row>
    <row r="178" spans="2:5">
      <c r="B178" s="195"/>
      <c r="C178" s="182"/>
      <c r="D178" s="196"/>
      <c r="E178" s="196"/>
    </row>
    <row r="179" spans="2:5">
      <c r="B179" s="195"/>
      <c r="C179" s="182"/>
      <c r="D179" s="182"/>
      <c r="E179" s="182"/>
    </row>
    <row r="180" spans="2:5">
      <c r="B180" s="195"/>
      <c r="C180" s="182"/>
      <c r="D180" s="196"/>
      <c r="E180" s="196"/>
    </row>
    <row r="181" spans="2:5">
      <c r="B181" s="195"/>
      <c r="C181" s="182"/>
      <c r="D181" s="196"/>
      <c r="E181" s="196"/>
    </row>
    <row r="182" spans="2:5">
      <c r="B182" s="195"/>
      <c r="C182" s="182"/>
      <c r="D182" s="196"/>
      <c r="E182" s="196"/>
    </row>
    <row r="183" spans="2:5">
      <c r="B183" s="195"/>
      <c r="C183" s="182"/>
      <c r="D183" s="196"/>
      <c r="E183" s="196"/>
    </row>
    <row r="184" spans="2:5">
      <c r="B184" s="195"/>
      <c r="C184" s="182"/>
      <c r="D184" s="196"/>
      <c r="E184" s="196"/>
    </row>
    <row r="185" spans="2:5">
      <c r="B185" s="195"/>
      <c r="C185" s="182"/>
      <c r="D185" s="196"/>
      <c r="E185" s="196"/>
    </row>
    <row r="186" spans="2:5">
      <c r="B186" s="195"/>
      <c r="C186" s="182"/>
      <c r="D186" s="196"/>
      <c r="E186" s="196"/>
    </row>
    <row r="187" spans="2:5">
      <c r="B187" s="195"/>
      <c r="C187" s="182"/>
      <c r="D187" s="196"/>
      <c r="E187" s="196"/>
    </row>
    <row r="188" spans="2:5">
      <c r="B188" s="195"/>
      <c r="C188" s="182"/>
      <c r="D188" s="196"/>
      <c r="E188" s="196"/>
    </row>
    <row r="189" spans="2:5">
      <c r="B189" s="195"/>
      <c r="C189" s="196"/>
      <c r="D189" s="196"/>
      <c r="E189" s="196"/>
    </row>
    <row r="190" spans="2:5">
      <c r="B190" s="195"/>
      <c r="C190" s="196"/>
      <c r="D190" s="196"/>
      <c r="E190" s="196"/>
    </row>
    <row r="191" spans="2:5">
      <c r="B191" s="195"/>
      <c r="C191" s="182"/>
      <c r="D191" s="196"/>
      <c r="E191" s="196"/>
    </row>
    <row r="192" spans="2:5" ht="16.5">
      <c r="B192" s="194"/>
      <c r="C192" s="182"/>
      <c r="D192" s="193"/>
      <c r="E192" s="193"/>
    </row>
    <row r="193" spans="2:5" ht="16.5">
      <c r="B193" s="194"/>
      <c r="C193" s="182"/>
      <c r="D193" s="193"/>
      <c r="E193" s="193"/>
    </row>
    <row r="194" spans="2:5">
      <c r="B194" s="195"/>
      <c r="C194" s="182"/>
      <c r="D194" s="196"/>
      <c r="E194" s="196"/>
    </row>
    <row r="195" spans="2:5" ht="16.5">
      <c r="B195" s="195"/>
      <c r="C195" s="182"/>
      <c r="D195" s="193"/>
      <c r="E195" s="193"/>
    </row>
    <row r="196" spans="2:5">
      <c r="B196" s="195"/>
      <c r="C196" s="182"/>
      <c r="D196" s="196"/>
      <c r="E196" s="196"/>
    </row>
    <row r="197" spans="2:5">
      <c r="B197" s="195"/>
      <c r="C197" s="182"/>
      <c r="D197" s="196"/>
      <c r="E197" s="196"/>
    </row>
    <row r="198" spans="2:5">
      <c r="B198" s="195"/>
      <c r="C198" s="182"/>
      <c r="D198" s="196"/>
      <c r="E198" s="196"/>
    </row>
    <row r="199" spans="2:5">
      <c r="B199" s="195"/>
      <c r="C199" s="182"/>
      <c r="D199" s="196"/>
      <c r="E199" s="196"/>
    </row>
    <row r="200" spans="2:5">
      <c r="B200" s="195"/>
      <c r="C200" s="182"/>
      <c r="D200" s="196"/>
      <c r="E200" s="196"/>
    </row>
    <row r="201" spans="2:5">
      <c r="B201" s="195"/>
      <c r="C201" s="182"/>
      <c r="D201" s="196"/>
      <c r="E201" s="196"/>
    </row>
    <row r="202" spans="2:5">
      <c r="B202" s="56"/>
      <c r="C202" s="182"/>
      <c r="D202" s="196"/>
      <c r="E202" s="196"/>
    </row>
    <row r="203" spans="2:5">
      <c r="B203" s="56"/>
      <c r="C203" s="182"/>
      <c r="D203" s="182"/>
      <c r="E203" s="182"/>
    </row>
    <row r="204" spans="2:5">
      <c r="B204" s="56"/>
      <c r="C204" s="56"/>
      <c r="D204" s="56"/>
      <c r="E204" s="56"/>
    </row>
    <row r="205" spans="2:5" ht="16.5">
      <c r="B205" s="189"/>
      <c r="C205" s="56"/>
      <c r="D205" s="56"/>
      <c r="E205" s="56"/>
    </row>
    <row r="206" spans="2:5" ht="16.5">
      <c r="B206" s="189"/>
      <c r="C206" s="56"/>
      <c r="D206" s="56"/>
      <c r="E206" s="56"/>
    </row>
    <row r="207" spans="2:5">
      <c r="B207" s="56"/>
      <c r="C207" s="201"/>
      <c r="D207" s="56"/>
      <c r="E207" s="56"/>
    </row>
    <row r="208" spans="2:5">
      <c r="B208" s="56"/>
      <c r="C208" s="201"/>
      <c r="D208" s="56"/>
      <c r="E208" s="56"/>
    </row>
    <row r="209" spans="2:5">
      <c r="B209" s="56"/>
      <c r="C209" s="201"/>
      <c r="D209" s="56"/>
      <c r="E209" s="56"/>
    </row>
    <row r="210" spans="2:5">
      <c r="B210" s="56"/>
      <c r="C210" s="201"/>
      <c r="D210" s="56"/>
      <c r="E210" s="56"/>
    </row>
    <row r="211" spans="2:5">
      <c r="B211" s="56"/>
      <c r="C211" s="202"/>
      <c r="D211" s="56"/>
      <c r="E211" s="56"/>
    </row>
    <row r="212" spans="2:5">
      <c r="B212" s="56"/>
      <c r="C212" s="56"/>
      <c r="D212" s="56"/>
      <c r="E212" s="56"/>
    </row>
    <row r="213" spans="2:5" ht="16.5">
      <c r="B213" s="189"/>
      <c r="C213" s="56"/>
      <c r="D213" s="56"/>
      <c r="E213" s="56"/>
    </row>
    <row r="214" spans="2:5">
      <c r="B214" s="195"/>
      <c r="C214" s="203"/>
      <c r="D214" s="56"/>
      <c r="E214" s="56"/>
    </row>
    <row r="215" spans="2:5">
      <c r="B215" s="195"/>
      <c r="C215" s="203"/>
      <c r="D215" s="56"/>
      <c r="E215" s="56"/>
    </row>
    <row r="216" spans="2:5">
      <c r="B216" s="195"/>
      <c r="C216" s="203"/>
      <c r="D216" s="56"/>
      <c r="E216" s="56"/>
    </row>
    <row r="217" spans="2:5">
      <c r="B217" s="56"/>
      <c r="C217" s="204"/>
      <c r="D217" s="56"/>
      <c r="E217" s="56"/>
    </row>
    <row r="218" spans="2:5">
      <c r="B218" s="56"/>
      <c r="C218" s="56"/>
      <c r="D218" s="56"/>
      <c r="E218" s="56"/>
    </row>
    <row r="219" spans="2:5" ht="16.5">
      <c r="B219" s="194"/>
      <c r="C219" s="56"/>
      <c r="D219" s="56"/>
      <c r="E219" s="56"/>
    </row>
    <row r="220" spans="2:5">
      <c r="B220" s="195"/>
      <c r="C220" s="205"/>
      <c r="D220" s="56"/>
      <c r="E220" s="56"/>
    </row>
    <row r="221" spans="2:5">
      <c r="B221" s="195"/>
      <c r="C221" s="205"/>
      <c r="D221" s="56"/>
      <c r="E221" s="56"/>
    </row>
    <row r="222" spans="2:5">
      <c r="B222" s="195"/>
      <c r="C222" s="205"/>
      <c r="D222" s="56"/>
      <c r="E222" s="56"/>
    </row>
    <row r="223" spans="2:5">
      <c r="B223" s="56"/>
      <c r="C223" s="204"/>
      <c r="D223" s="56"/>
      <c r="E223" s="56"/>
    </row>
    <row r="224" spans="2:5">
      <c r="B224" s="56"/>
      <c r="C224" s="56"/>
      <c r="D224" s="56"/>
      <c r="E224" s="56"/>
    </row>
    <row r="225" spans="2:5" ht="16.5">
      <c r="B225" s="194"/>
      <c r="C225" s="56"/>
      <c r="D225" s="56"/>
      <c r="E225" s="56"/>
    </row>
    <row r="226" spans="2:5">
      <c r="B226" s="195"/>
      <c r="C226" s="202"/>
      <c r="D226" s="56"/>
      <c r="E226" s="56"/>
    </row>
    <row r="227" spans="2:5">
      <c r="B227" s="195"/>
      <c r="C227" s="202"/>
      <c r="D227" s="56"/>
      <c r="E227" s="56"/>
    </row>
    <row r="228" spans="2:5">
      <c r="B228" s="195"/>
      <c r="C228" s="202"/>
      <c r="D228" s="56"/>
      <c r="E228" s="56"/>
    </row>
    <row r="229" spans="2:5">
      <c r="B229" s="56"/>
      <c r="C229" s="204"/>
      <c r="D229" s="201"/>
      <c r="E229" s="201"/>
    </row>
    <row r="230" spans="2:5">
      <c r="B230" s="56"/>
      <c r="C230" s="204"/>
      <c r="D230" s="201"/>
      <c r="E230" s="201"/>
    </row>
    <row r="231" spans="2:5" ht="16.5">
      <c r="B231" s="194"/>
      <c r="C231" s="204"/>
      <c r="D231" s="201"/>
      <c r="E231" s="201"/>
    </row>
    <row r="232" spans="2:5">
      <c r="B232" s="56"/>
      <c r="C232" s="202"/>
      <c r="D232" s="201"/>
      <c r="E232" s="201"/>
    </row>
    <row r="233" spans="2:5">
      <c r="B233" s="195"/>
      <c r="C233" s="202"/>
      <c r="D233" s="201"/>
      <c r="E233" s="201"/>
    </row>
    <row r="234" spans="2:5">
      <c r="B234" s="56"/>
      <c r="C234" s="202"/>
      <c r="D234" s="56"/>
      <c r="E234" s="56"/>
    </row>
    <row r="235" spans="2:5" ht="16.5">
      <c r="B235" s="189"/>
      <c r="C235" s="202"/>
      <c r="D235" s="56"/>
      <c r="E235" s="56"/>
    </row>
    <row r="236" spans="2:5">
      <c r="B236" s="56"/>
      <c r="C236" s="202"/>
      <c r="D236" s="56"/>
      <c r="E236" s="56"/>
    </row>
    <row r="237" spans="2:5">
      <c r="B237" s="56"/>
      <c r="C237" s="202"/>
      <c r="D237" s="56"/>
      <c r="E237" s="56"/>
    </row>
    <row r="238" spans="2:5">
      <c r="B238" s="56"/>
      <c r="C238" s="202"/>
      <c r="D238" s="204"/>
      <c r="E238" s="204"/>
    </row>
    <row r="239" spans="2:5">
      <c r="B239" s="56"/>
      <c r="C239" s="202"/>
      <c r="D239" s="56"/>
      <c r="E239" s="56"/>
    </row>
    <row r="240" spans="2:5" ht="16.5">
      <c r="B240" s="194"/>
      <c r="C240" s="56"/>
      <c r="D240" s="56"/>
      <c r="E240" s="56"/>
    </row>
    <row r="241" spans="2:5">
      <c r="B241" s="56"/>
      <c r="C241" s="202"/>
      <c r="D241" s="56"/>
      <c r="E241" s="56"/>
    </row>
    <row r="242" spans="2:5">
      <c r="B242" s="56"/>
      <c r="C242" s="56"/>
      <c r="D242" s="56"/>
      <c r="E242" s="56"/>
    </row>
    <row r="243" spans="2:5">
      <c r="B243" s="56"/>
      <c r="C243" s="202"/>
      <c r="D243" s="56"/>
      <c r="E243" s="56"/>
    </row>
    <row r="244" spans="2:5">
      <c r="B244" s="56"/>
      <c r="C244" s="56"/>
      <c r="D244" s="56"/>
      <c r="E244" s="56"/>
    </row>
    <row r="245" spans="2:5">
      <c r="B245" s="56"/>
      <c r="C245" s="202"/>
      <c r="D245" s="56"/>
      <c r="E245" s="56"/>
    </row>
    <row r="246" spans="2:5">
      <c r="B246" s="56"/>
      <c r="C246" s="56"/>
      <c r="D246" s="56"/>
      <c r="E246" s="56"/>
    </row>
    <row r="247" spans="2:5">
      <c r="B247" s="56"/>
      <c r="C247" s="202"/>
      <c r="D247" s="56"/>
      <c r="E247" s="56"/>
    </row>
    <row r="248" spans="2:5">
      <c r="B248" s="56"/>
      <c r="C248" s="56"/>
      <c r="D248" s="56"/>
      <c r="E248" s="56"/>
    </row>
    <row r="249" spans="2:5">
      <c r="B249" s="56"/>
      <c r="C249" s="202"/>
      <c r="D249" s="56"/>
      <c r="E249" s="56"/>
    </row>
    <row r="250" spans="2:5">
      <c r="B250" s="56"/>
      <c r="C250" s="56"/>
      <c r="D250" s="56"/>
      <c r="E250" s="56"/>
    </row>
    <row r="251" spans="2:5">
      <c r="B251" s="195"/>
      <c r="C251" s="202"/>
      <c r="D251" s="56"/>
      <c r="E251" s="56"/>
    </row>
    <row r="252" spans="2:5">
      <c r="B252" s="195"/>
      <c r="C252" s="202"/>
      <c r="D252" s="56"/>
      <c r="E252" s="56"/>
    </row>
    <row r="253" spans="2:5">
      <c r="B253" s="195"/>
      <c r="C253" s="202"/>
      <c r="D253" s="56"/>
      <c r="E253" s="56"/>
    </row>
    <row r="254" spans="2:5">
      <c r="B254" s="195"/>
      <c r="C254" s="202"/>
      <c r="D254" s="56"/>
      <c r="E254" s="56"/>
    </row>
    <row r="255" spans="2:5" ht="16.5">
      <c r="B255" s="56"/>
      <c r="C255" s="206"/>
      <c r="D255" s="56"/>
      <c r="E255" s="56"/>
    </row>
    <row r="256" spans="2:5">
      <c r="B256" s="56"/>
      <c r="C256" s="56"/>
      <c r="D256" s="56"/>
      <c r="E256" s="56"/>
    </row>
    <row r="257" spans="2:5">
      <c r="B257" s="56"/>
      <c r="C257" s="56"/>
      <c r="D257" s="56"/>
      <c r="E257" s="56"/>
    </row>
    <row r="258" spans="2:5">
      <c r="B258" s="56"/>
      <c r="C258" s="56"/>
      <c r="D258" s="56"/>
      <c r="E258" s="56"/>
    </row>
    <row r="259" spans="2:5">
      <c r="B259" s="56"/>
      <c r="C259" s="56"/>
      <c r="D259" s="56"/>
      <c r="E259" s="56"/>
    </row>
    <row r="260" spans="2:5">
      <c r="B260" s="56"/>
      <c r="C260" s="56"/>
      <c r="D260" s="56"/>
      <c r="E260" s="56"/>
    </row>
    <row r="261" spans="2:5">
      <c r="B261" s="56"/>
      <c r="C261" s="56"/>
      <c r="D261" s="56"/>
      <c r="E261" s="56"/>
    </row>
    <row r="262" spans="2:5">
      <c r="B262" s="56"/>
      <c r="C262" s="56"/>
      <c r="D262" s="56"/>
      <c r="E262" s="56"/>
    </row>
    <row r="263" spans="2:5">
      <c r="B263" s="56"/>
      <c r="C263" s="56"/>
      <c r="D263" s="56"/>
      <c r="E263" s="56"/>
    </row>
    <row r="264" spans="2:5">
      <c r="B264" s="56"/>
      <c r="C264" s="56"/>
      <c r="D264" s="56"/>
      <c r="E264" s="56"/>
    </row>
    <row r="265" spans="2:5">
      <c r="B265" s="56"/>
      <c r="C265" s="56"/>
      <c r="D265" s="56"/>
      <c r="E265" s="56"/>
    </row>
    <row r="266" spans="2:5">
      <c r="B266" s="56"/>
      <c r="C266" s="56"/>
      <c r="D266" s="56"/>
      <c r="E266" s="56"/>
    </row>
    <row r="267" spans="2:5">
      <c r="B267" s="56"/>
      <c r="C267" s="56"/>
      <c r="D267" s="56"/>
      <c r="E267" s="56"/>
    </row>
    <row r="268" spans="2:5">
      <c r="B268" s="56"/>
      <c r="C268" s="56"/>
      <c r="D268" s="56"/>
      <c r="E268" s="56"/>
    </row>
    <row r="269" spans="2:5">
      <c r="B269" s="56"/>
      <c r="C269" s="56"/>
      <c r="D269" s="56"/>
      <c r="E269" s="56"/>
    </row>
    <row r="270" spans="2:5">
      <c r="B270" s="56"/>
      <c r="C270" s="56"/>
      <c r="D270" s="56"/>
      <c r="E270" s="56"/>
    </row>
    <row r="271" spans="2:5">
      <c r="B271" s="56"/>
      <c r="C271" s="56"/>
      <c r="D271" s="56"/>
      <c r="E271" s="56"/>
    </row>
    <row r="272" spans="2:5">
      <c r="B272" s="56"/>
      <c r="C272" s="56"/>
      <c r="D272" s="56"/>
      <c r="E272" s="56"/>
    </row>
    <row r="273" spans="2:5">
      <c r="B273" s="56"/>
      <c r="C273" s="56"/>
      <c r="D273" s="56"/>
      <c r="E273" s="56"/>
    </row>
    <row r="274" spans="2:5">
      <c r="B274" s="56"/>
      <c r="C274" s="56"/>
      <c r="D274" s="56"/>
      <c r="E274" s="56"/>
    </row>
    <row r="275" spans="2:5">
      <c r="B275" s="56"/>
      <c r="C275" s="56"/>
      <c r="D275" s="56"/>
      <c r="E275" s="56"/>
    </row>
    <row r="276" spans="2:5">
      <c r="B276" s="56"/>
      <c r="C276" s="56"/>
      <c r="D276" s="56"/>
      <c r="E276" s="56"/>
    </row>
    <row r="277" spans="2:5">
      <c r="B277" s="56"/>
      <c r="C277" s="56"/>
      <c r="D277" s="56"/>
      <c r="E277" s="56"/>
    </row>
    <row r="278" spans="2:5">
      <c r="B278" s="56"/>
      <c r="C278" s="56"/>
      <c r="D278" s="56"/>
      <c r="E278" s="56"/>
    </row>
    <row r="279" spans="2:5">
      <c r="B279" s="56"/>
      <c r="C279" s="56"/>
      <c r="D279" s="56"/>
      <c r="E279" s="56"/>
    </row>
    <row r="280" spans="2:5">
      <c r="B280" s="56"/>
      <c r="C280" s="56"/>
      <c r="D280" s="56"/>
      <c r="E280" s="56"/>
    </row>
    <row r="281" spans="2:5">
      <c r="B281" s="56"/>
      <c r="C281" s="56"/>
      <c r="D281" s="56"/>
      <c r="E281" s="56"/>
    </row>
    <row r="282" spans="2:5">
      <c r="B282" s="56"/>
      <c r="C282" s="56"/>
      <c r="D282" s="56"/>
      <c r="E282" s="56"/>
    </row>
    <row r="283" spans="2:5">
      <c r="B283" s="56"/>
      <c r="C283" s="56"/>
      <c r="D283" s="56"/>
      <c r="E283" s="56"/>
    </row>
    <row r="284" spans="2:5">
      <c r="B284" s="56"/>
      <c r="C284" s="56"/>
      <c r="D284" s="56"/>
      <c r="E284" s="56"/>
    </row>
    <row r="285" spans="2:5">
      <c r="B285" s="56"/>
      <c r="C285" s="56"/>
      <c r="D285" s="56"/>
      <c r="E285" s="56"/>
    </row>
    <row r="286" spans="2:5">
      <c r="B286" s="56"/>
      <c r="C286" s="56"/>
      <c r="D286" s="56"/>
      <c r="E286" s="56"/>
    </row>
    <row r="287" spans="2:5">
      <c r="B287" s="56"/>
      <c r="C287" s="56"/>
      <c r="D287" s="56"/>
      <c r="E287" s="56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</vt:lpstr>
      <vt:lpstr>'1 (BS)'!Print_Area</vt:lpstr>
      <vt:lpstr>'2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2019-10-23T05:16:41Z</cp:lastPrinted>
  <dcterms:created xsi:type="dcterms:W3CDTF">2013-07-03T05:38:09Z</dcterms:created>
  <dcterms:modified xsi:type="dcterms:W3CDTF">2021-07-02T07:50:24Z</dcterms:modified>
</cp:coreProperties>
</file>